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30" windowHeight="13740" activeTab="0"/>
  </bookViews>
  <sheets>
    <sheet name="Average" sheetId="1" r:id="rId1"/>
    <sheet name="Maximum" sheetId="2" r:id="rId2"/>
    <sheet name="Minimum" sheetId="3" r:id="rId3"/>
  </sheets>
  <definedNames>
    <definedName name="_xlnm.Print_Titles" localSheetId="0">'Average'!$4:$5</definedName>
    <definedName name="_xlnm.Print_Titles" localSheetId="1">'Maximum'!$4:$5</definedName>
    <definedName name="_xlnm.Print_Titles" localSheetId="2">'Minimum'!$4:$5</definedName>
  </definedNames>
  <calcPr fullCalcOnLoad="1"/>
</workbook>
</file>

<file path=xl/sharedStrings.xml><?xml version="1.0" encoding="utf-8"?>
<sst xmlns="http://schemas.openxmlformats.org/spreadsheetml/2006/main" count="54" uniqueCount="24">
  <si>
    <t>YEAR</t>
  </si>
  <si>
    <t>JAN</t>
  </si>
  <si>
    <t>FEB</t>
  </si>
  <si>
    <t>MAR</t>
  </si>
  <si>
    <t>APR</t>
  </si>
  <si>
    <t>MAY</t>
  </si>
  <si>
    <t>JUN</t>
  </si>
  <si>
    <t>JUL</t>
  </si>
  <si>
    <t>AUG</t>
  </si>
  <si>
    <t>SEP</t>
  </si>
  <si>
    <t>OCT</t>
  </si>
  <si>
    <t>NOV</t>
  </si>
  <si>
    <t>DEC</t>
  </si>
  <si>
    <t>AVG</t>
  </si>
  <si>
    <t>Historical Average</t>
  </si>
  <si>
    <t>MAX</t>
  </si>
  <si>
    <t>Historical Maximum (Dec. 20, 1991)</t>
  </si>
  <si>
    <t>MIN</t>
  </si>
  <si>
    <t>Historical Minimum (Sept. 9, 1952)</t>
  </si>
  <si>
    <t>(feet above mean sea level)</t>
  </si>
  <si>
    <t>Monthly Average Water Level of Lake Buchanan Measured at Buchanan Dam</t>
  </si>
  <si>
    <t>Monthly Maximum Water Level of Lake Buchanan Measured at Buchanan Dam</t>
  </si>
  <si>
    <t>Monthly Minimum Water Level of Lake Buchanan Measured at Buchanan Dam</t>
  </si>
  <si>
    <t>Note: Elevations are based on the “legacy” datum for each dam.  Legacy datum are elevation benchmarks set for construction of the dams forming the Highland Lakes that have not been adjusted to a standard datum such as NGVD29 or NAVD88.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</si>
</sst>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39">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2" fontId="0" fillId="0" borderId="0" xfId="0" applyNumberFormat="1" applyAlignment="1">
      <alignment/>
    </xf>
    <xf numFmtId="0" fontId="1" fillId="0" borderId="0" xfId="0" applyFont="1" applyAlignment="1">
      <alignment horizontal="right"/>
    </xf>
    <xf numFmtId="0" fontId="1" fillId="0" borderId="0" xfId="0" applyFont="1" applyAlignment="1">
      <alignment/>
    </xf>
    <xf numFmtId="2" fontId="1" fillId="0" borderId="0" xfId="0" applyNumberFormat="1" applyFont="1" applyAlignment="1">
      <alignment/>
    </xf>
    <xf numFmtId="2" fontId="1" fillId="0" borderId="0" xfId="0" applyNumberFormat="1" applyFont="1" applyAlignment="1">
      <alignment horizontal="right"/>
    </xf>
    <xf numFmtId="2" fontId="0" fillId="0" borderId="0" xfId="0" applyNumberFormat="1" applyFont="1" applyAlignment="1">
      <alignment/>
    </xf>
    <xf numFmtId="2" fontId="1" fillId="0" borderId="0" xfId="0" applyNumberFormat="1" applyFont="1" applyAlignment="1">
      <alignment/>
    </xf>
    <xf numFmtId="2" fontId="0" fillId="0" borderId="0" xfId="0" applyNumberFormat="1" applyFont="1" applyAlignment="1">
      <alignment/>
    </xf>
    <xf numFmtId="2" fontId="0" fillId="0" borderId="0" xfId="0" applyNumberFormat="1" applyAlignment="1">
      <alignment horizontal="right"/>
    </xf>
    <xf numFmtId="0" fontId="0" fillId="0" borderId="0" xfId="0" applyAlignment="1">
      <alignment horizontal="right"/>
    </xf>
    <xf numFmtId="2" fontId="0" fillId="0" borderId="0" xfId="0" applyNumberFormat="1" applyFont="1" applyAlignment="1">
      <alignment horizontal="right"/>
    </xf>
    <xf numFmtId="0" fontId="0" fillId="0" borderId="0" xfId="0" applyNumberFormat="1" applyAlignment="1">
      <alignment/>
    </xf>
    <xf numFmtId="0" fontId="0" fillId="0" borderId="0" xfId="0" applyNumberFormat="1" applyFill="1" applyAlignment="1">
      <alignment/>
    </xf>
    <xf numFmtId="2" fontId="0" fillId="0" borderId="0" xfId="0" applyNumberFormat="1" applyFill="1" applyAlignment="1">
      <alignment/>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sheetPr>
  <dimension ref="A1:M97"/>
  <sheetViews>
    <sheetView tabSelected="1" zoomScalePageLayoutView="0" workbookViewId="0" topLeftCell="A1">
      <pane ySplit="4" topLeftCell="A63" activePane="bottomLeft" state="frozen"/>
      <selection pane="topLeft" activeCell="A1" sqref="A1"/>
      <selection pane="bottomLeft" activeCell="F88" sqref="F88"/>
    </sheetView>
  </sheetViews>
  <sheetFormatPr defaultColWidth="9.140625" defaultRowHeight="12.75"/>
  <cols>
    <col min="8" max="8" width="9.57421875" style="0" bestFit="1" customWidth="1"/>
  </cols>
  <sheetData>
    <row r="1" ht="13.5">
      <c r="A1" s="15" t="s">
        <v>20</v>
      </c>
    </row>
    <row r="2" ht="12">
      <c r="A2" s="16" t="s">
        <v>19</v>
      </c>
    </row>
    <row r="4" spans="1:13" ht="12.75">
      <c r="A4" s="2" t="s">
        <v>0</v>
      </c>
      <c r="B4" s="2" t="s">
        <v>1</v>
      </c>
      <c r="C4" s="2" t="s">
        <v>2</v>
      </c>
      <c r="D4" s="2" t="s">
        <v>3</v>
      </c>
      <c r="E4" s="2" t="s">
        <v>4</v>
      </c>
      <c r="F4" s="2" t="s">
        <v>5</v>
      </c>
      <c r="G4" s="2" t="s">
        <v>6</v>
      </c>
      <c r="H4" s="2" t="s">
        <v>7</v>
      </c>
      <c r="I4" s="2" t="s">
        <v>8</v>
      </c>
      <c r="J4" s="2" t="s">
        <v>9</v>
      </c>
      <c r="K4" s="2" t="s">
        <v>10</v>
      </c>
      <c r="L4" s="2" t="s">
        <v>11</v>
      </c>
      <c r="M4" s="2" t="s">
        <v>12</v>
      </c>
    </row>
    <row r="6" spans="1:13" ht="12">
      <c r="A6">
        <v>1942</v>
      </c>
      <c r="B6" s="1"/>
      <c r="C6" s="1"/>
      <c r="D6" s="1"/>
      <c r="E6" s="1"/>
      <c r="F6" s="1"/>
      <c r="G6" s="1"/>
      <c r="H6" s="1"/>
      <c r="I6" s="1"/>
      <c r="J6" s="1"/>
      <c r="K6" s="1">
        <v>1018.96</v>
      </c>
      <c r="L6" s="1">
        <v>1018.99</v>
      </c>
      <c r="M6" s="1">
        <v>1016.82</v>
      </c>
    </row>
    <row r="7" spans="1:13" ht="12">
      <c r="A7">
        <v>1943</v>
      </c>
      <c r="B7" s="1">
        <v>1015.53</v>
      </c>
      <c r="C7" s="1">
        <v>1014.7</v>
      </c>
      <c r="D7" s="1">
        <v>1011.21</v>
      </c>
      <c r="E7" s="1">
        <v>1008.85</v>
      </c>
      <c r="F7" s="1">
        <v>1006.6</v>
      </c>
      <c r="G7" s="1">
        <v>1007.52</v>
      </c>
      <c r="H7" s="1">
        <v>1005.81</v>
      </c>
      <c r="I7" s="1">
        <v>1004.43</v>
      </c>
      <c r="J7" s="1">
        <v>1004.09</v>
      </c>
      <c r="K7" s="1">
        <v>1004.87</v>
      </c>
      <c r="L7" s="1">
        <v>1003.24</v>
      </c>
      <c r="M7" s="1">
        <v>1000.71</v>
      </c>
    </row>
    <row r="8" spans="1:13" ht="12">
      <c r="A8">
        <v>1944</v>
      </c>
      <c r="B8" s="1">
        <v>1001.25</v>
      </c>
      <c r="C8" s="1">
        <v>1002.31</v>
      </c>
      <c r="D8" s="1">
        <v>1003.7</v>
      </c>
      <c r="E8" s="1">
        <v>1001.04</v>
      </c>
      <c r="F8" s="1">
        <v>1005.33</v>
      </c>
      <c r="G8" s="1">
        <v>1010.35</v>
      </c>
      <c r="H8" s="1">
        <v>1007.53</v>
      </c>
      <c r="I8" s="1">
        <v>1005.85</v>
      </c>
      <c r="J8" s="1">
        <v>1005.13</v>
      </c>
      <c r="K8" s="1">
        <v>1006.46</v>
      </c>
      <c r="L8" s="1">
        <v>1005.2</v>
      </c>
      <c r="M8" s="1">
        <v>1004.94</v>
      </c>
    </row>
    <row r="9" spans="1:13" ht="12">
      <c r="A9">
        <v>1945</v>
      </c>
      <c r="B9" s="1">
        <v>1005.98</v>
      </c>
      <c r="C9" s="1">
        <v>1007.6</v>
      </c>
      <c r="D9" s="1">
        <v>1010.22</v>
      </c>
      <c r="E9" s="1">
        <v>1014.39</v>
      </c>
      <c r="F9" s="1">
        <v>1017.31</v>
      </c>
      <c r="G9" s="1">
        <v>1017.92</v>
      </c>
      <c r="H9" s="1">
        <v>1019.48</v>
      </c>
      <c r="I9" s="1">
        <v>1018.24</v>
      </c>
      <c r="J9" s="1">
        <v>1016.81</v>
      </c>
      <c r="K9" s="1">
        <v>1017.19</v>
      </c>
      <c r="L9" s="1">
        <v>1017.1</v>
      </c>
      <c r="M9" s="1">
        <v>1015.34</v>
      </c>
    </row>
    <row r="10" spans="1:13" ht="12">
      <c r="A10">
        <v>1946</v>
      </c>
      <c r="B10" s="1">
        <v>1013.65</v>
      </c>
      <c r="C10" s="1">
        <v>1011.96</v>
      </c>
      <c r="D10" s="1">
        <v>1009.35</v>
      </c>
      <c r="E10" s="1">
        <v>1004.77</v>
      </c>
      <c r="F10" s="1">
        <v>1006.03</v>
      </c>
      <c r="G10" s="1">
        <v>1008.76</v>
      </c>
      <c r="H10" s="1">
        <v>1006.2</v>
      </c>
      <c r="I10" s="1">
        <v>1001.11</v>
      </c>
      <c r="J10" s="1">
        <v>1001.38</v>
      </c>
      <c r="K10" s="1">
        <v>1005.82</v>
      </c>
      <c r="L10" s="1">
        <v>1004.67</v>
      </c>
      <c r="M10" s="1">
        <v>1002.03</v>
      </c>
    </row>
    <row r="11" spans="1:13" ht="12">
      <c r="A11">
        <v>1947</v>
      </c>
      <c r="B11" s="1">
        <v>1002.83</v>
      </c>
      <c r="C11" s="1">
        <v>1004.33</v>
      </c>
      <c r="D11" s="1">
        <v>1004.28</v>
      </c>
      <c r="E11" s="1">
        <v>1004.21</v>
      </c>
      <c r="F11" s="1">
        <v>1009.42</v>
      </c>
      <c r="G11" s="1">
        <v>1015.68</v>
      </c>
      <c r="H11" s="1">
        <v>1014.37</v>
      </c>
      <c r="I11" s="1">
        <v>1011.51</v>
      </c>
      <c r="J11" s="1">
        <v>1008.73</v>
      </c>
      <c r="K11" s="1">
        <v>1005.67</v>
      </c>
      <c r="L11" s="1">
        <v>1003.63</v>
      </c>
      <c r="M11" s="1">
        <v>1002.07</v>
      </c>
    </row>
    <row r="12" spans="1:13" ht="12">
      <c r="A12">
        <v>1948</v>
      </c>
      <c r="B12" s="1">
        <v>1000.86</v>
      </c>
      <c r="C12" s="1">
        <v>998.41</v>
      </c>
      <c r="D12" s="1">
        <v>997.13</v>
      </c>
      <c r="E12" s="1">
        <v>995.23</v>
      </c>
      <c r="F12" s="1">
        <v>995.62</v>
      </c>
      <c r="G12" s="1">
        <v>997.51</v>
      </c>
      <c r="H12" s="1">
        <v>1005.9</v>
      </c>
      <c r="I12" s="1">
        <v>1008.69</v>
      </c>
      <c r="J12" s="1">
        <v>1006.74</v>
      </c>
      <c r="K12" s="1">
        <v>1005.87</v>
      </c>
      <c r="L12" s="1">
        <v>1004.65</v>
      </c>
      <c r="M12" s="1">
        <v>1003.09</v>
      </c>
    </row>
    <row r="13" spans="1:13" ht="12">
      <c r="A13">
        <v>1949</v>
      </c>
      <c r="B13" s="1">
        <v>1001.51</v>
      </c>
      <c r="C13" s="1">
        <v>1000.57</v>
      </c>
      <c r="D13" s="1">
        <v>1002.62</v>
      </c>
      <c r="E13" s="1">
        <v>1009.42</v>
      </c>
      <c r="F13" s="1">
        <v>1020.17</v>
      </c>
      <c r="G13" s="1">
        <v>1019.94</v>
      </c>
      <c r="H13" s="1">
        <v>1017.79</v>
      </c>
      <c r="I13" s="1">
        <v>1015.02</v>
      </c>
      <c r="J13" s="1">
        <v>1012.26</v>
      </c>
      <c r="K13" s="1">
        <v>1010.45</v>
      </c>
      <c r="L13" s="1">
        <v>1010.53</v>
      </c>
      <c r="M13" s="1">
        <v>1009.68</v>
      </c>
    </row>
    <row r="14" spans="1:13" ht="12">
      <c r="A14">
        <v>1950</v>
      </c>
      <c r="B14" s="1">
        <v>1010.01</v>
      </c>
      <c r="C14" s="1">
        <v>1011.08</v>
      </c>
      <c r="D14" s="1">
        <v>1011.15</v>
      </c>
      <c r="E14" s="1">
        <v>1009.98</v>
      </c>
      <c r="F14" s="1">
        <v>1010.91</v>
      </c>
      <c r="G14" s="1">
        <v>1012.83</v>
      </c>
      <c r="H14" s="1">
        <v>1011.38</v>
      </c>
      <c r="I14" s="1">
        <v>1009.95</v>
      </c>
      <c r="J14" s="1">
        <v>1009.12</v>
      </c>
      <c r="K14" s="1">
        <v>1010.13</v>
      </c>
      <c r="L14" s="1">
        <v>1008.95</v>
      </c>
      <c r="M14" s="1">
        <v>1007.92</v>
      </c>
    </row>
    <row r="15" spans="1:13" ht="12">
      <c r="A15">
        <v>1951</v>
      </c>
      <c r="B15" s="1">
        <v>1007.52</v>
      </c>
      <c r="C15" s="1">
        <v>1006.59</v>
      </c>
      <c r="D15" s="1">
        <v>1005.78</v>
      </c>
      <c r="E15" s="1">
        <v>1005.41</v>
      </c>
      <c r="F15" s="1">
        <v>1004.37</v>
      </c>
      <c r="G15" s="1">
        <v>1009.6</v>
      </c>
      <c r="H15" s="1">
        <v>1009.28</v>
      </c>
      <c r="I15" s="1">
        <v>1002.37</v>
      </c>
      <c r="J15" s="1">
        <v>996.05</v>
      </c>
      <c r="K15" s="1">
        <v>991.87</v>
      </c>
      <c r="L15" s="1">
        <v>990.72</v>
      </c>
      <c r="M15" s="1">
        <v>990.32</v>
      </c>
    </row>
    <row r="16" spans="1:13" ht="12">
      <c r="A16">
        <v>1952</v>
      </c>
      <c r="B16" s="1">
        <v>990.23</v>
      </c>
      <c r="C16" s="1">
        <v>989.56</v>
      </c>
      <c r="D16" s="1">
        <v>989.03</v>
      </c>
      <c r="E16" s="1">
        <v>989.79</v>
      </c>
      <c r="F16" s="1">
        <v>996.72</v>
      </c>
      <c r="G16" s="1">
        <v>1002.32</v>
      </c>
      <c r="H16" s="1">
        <v>997.86</v>
      </c>
      <c r="I16" s="1">
        <v>989.13</v>
      </c>
      <c r="J16" s="1">
        <v>994.82</v>
      </c>
      <c r="K16" s="1">
        <v>1002.08</v>
      </c>
      <c r="L16" s="1">
        <v>1001.3</v>
      </c>
      <c r="M16" s="1">
        <v>1002.28</v>
      </c>
    </row>
    <row r="17" spans="1:13" ht="12">
      <c r="A17">
        <v>1953</v>
      </c>
      <c r="B17" s="1">
        <v>1004.48</v>
      </c>
      <c r="C17" s="1">
        <v>1004.06</v>
      </c>
      <c r="D17" s="1">
        <v>1005.57</v>
      </c>
      <c r="E17" s="1">
        <v>1006.64</v>
      </c>
      <c r="F17" s="1">
        <v>1010.88</v>
      </c>
      <c r="G17" s="1">
        <v>1012.69</v>
      </c>
      <c r="H17" s="1">
        <v>1011.23</v>
      </c>
      <c r="I17" s="1">
        <v>1011.87</v>
      </c>
      <c r="J17" s="1">
        <v>1014.49</v>
      </c>
      <c r="K17" s="1">
        <v>1016.55</v>
      </c>
      <c r="L17" s="1">
        <v>1017.29</v>
      </c>
      <c r="M17" s="1">
        <v>1016.57</v>
      </c>
    </row>
    <row r="18" spans="1:13" ht="12">
      <c r="A18">
        <v>1954</v>
      </c>
      <c r="B18" s="1">
        <v>1015.27</v>
      </c>
      <c r="C18" s="1">
        <v>1014.39</v>
      </c>
      <c r="D18" s="1">
        <v>1013.52</v>
      </c>
      <c r="E18" s="1">
        <v>1015.75</v>
      </c>
      <c r="F18" s="1">
        <v>1019.96</v>
      </c>
      <c r="G18" s="1">
        <v>1018.23</v>
      </c>
      <c r="H18" s="1">
        <v>1015.13</v>
      </c>
      <c r="I18" s="1">
        <v>1012.19</v>
      </c>
      <c r="J18" s="1">
        <v>1010.4</v>
      </c>
      <c r="K18" s="1">
        <v>1009.01</v>
      </c>
      <c r="L18" s="1">
        <v>1009.35</v>
      </c>
      <c r="M18" s="1">
        <v>1009.67</v>
      </c>
    </row>
    <row r="19" spans="1:13" ht="12">
      <c r="A19">
        <v>1955</v>
      </c>
      <c r="B19" s="1">
        <v>1009.34</v>
      </c>
      <c r="C19" s="1">
        <v>1009.54</v>
      </c>
      <c r="D19" s="1">
        <v>1009.52</v>
      </c>
      <c r="E19" s="1">
        <v>1009.17</v>
      </c>
      <c r="F19" s="1">
        <v>1013.52</v>
      </c>
      <c r="G19" s="1">
        <v>1020.15</v>
      </c>
      <c r="H19" s="1">
        <v>1018.49</v>
      </c>
      <c r="I19" s="1">
        <v>1016.11</v>
      </c>
      <c r="J19" s="1">
        <v>1016.09</v>
      </c>
      <c r="K19" s="1">
        <v>1019.25</v>
      </c>
      <c r="L19" s="1">
        <v>1015.6</v>
      </c>
      <c r="M19" s="1">
        <v>1013.75</v>
      </c>
    </row>
    <row r="20" spans="1:13" ht="12">
      <c r="A20">
        <v>1956</v>
      </c>
      <c r="B20" s="1">
        <v>1012.25</v>
      </c>
      <c r="C20" s="1">
        <v>1011.67</v>
      </c>
      <c r="D20" s="1">
        <v>1011.58</v>
      </c>
      <c r="E20" s="1">
        <v>1010.87</v>
      </c>
      <c r="F20" s="1">
        <v>1018.5</v>
      </c>
      <c r="G20" s="1">
        <v>1015.77</v>
      </c>
      <c r="H20" s="1">
        <v>1013.42</v>
      </c>
      <c r="I20" s="1">
        <v>1011.3</v>
      </c>
      <c r="J20" s="1">
        <v>1010.11</v>
      </c>
      <c r="K20" s="1">
        <v>1009.01</v>
      </c>
      <c r="L20" s="1">
        <v>1010.99</v>
      </c>
      <c r="M20" s="1">
        <v>1010.26</v>
      </c>
    </row>
    <row r="21" spans="1:13" ht="12">
      <c r="A21">
        <v>1957</v>
      </c>
      <c r="B21" s="1">
        <v>1010.13</v>
      </c>
      <c r="C21" s="1">
        <v>1008.95</v>
      </c>
      <c r="D21" s="1">
        <v>1008.98</v>
      </c>
      <c r="E21" s="1">
        <v>1012.63</v>
      </c>
      <c r="F21" s="1">
        <v>1020.24</v>
      </c>
      <c r="G21" s="1">
        <v>1020.18</v>
      </c>
      <c r="H21" s="1">
        <v>1017.98</v>
      </c>
      <c r="I21" s="1">
        <v>1014.2</v>
      </c>
      <c r="J21" s="1">
        <v>1010.52</v>
      </c>
      <c r="K21" s="1">
        <v>1015.82</v>
      </c>
      <c r="L21" s="1">
        <v>1019.81</v>
      </c>
      <c r="M21" s="1">
        <v>1019.31</v>
      </c>
    </row>
    <row r="22" spans="1:13" ht="12">
      <c r="A22">
        <v>1958</v>
      </c>
      <c r="B22" s="1">
        <v>1017.18</v>
      </c>
      <c r="C22" s="1">
        <v>1014.9</v>
      </c>
      <c r="D22" s="1">
        <v>1019.62</v>
      </c>
      <c r="E22" s="1">
        <v>1017.9</v>
      </c>
      <c r="F22" s="1">
        <v>1019.59</v>
      </c>
      <c r="G22" s="1">
        <v>1018.06</v>
      </c>
      <c r="H22" s="1">
        <v>1017.05</v>
      </c>
      <c r="I22" s="1">
        <v>1014.16</v>
      </c>
      <c r="J22" s="1">
        <v>1013.57</v>
      </c>
      <c r="K22" s="1">
        <v>1013.88</v>
      </c>
      <c r="L22" s="1">
        <v>1013.81</v>
      </c>
      <c r="M22" s="1">
        <v>1012.43</v>
      </c>
    </row>
    <row r="23" spans="1:13" ht="12">
      <c r="A23">
        <v>1959</v>
      </c>
      <c r="B23" s="1">
        <v>1010.32</v>
      </c>
      <c r="C23" s="1">
        <v>1009.97</v>
      </c>
      <c r="D23" s="1">
        <v>1010.1</v>
      </c>
      <c r="E23" s="1">
        <v>1009.75</v>
      </c>
      <c r="F23" s="1">
        <v>1009.42</v>
      </c>
      <c r="G23" s="1">
        <v>1014.72</v>
      </c>
      <c r="H23" s="1">
        <v>1018.51</v>
      </c>
      <c r="I23" s="1">
        <v>1017.15</v>
      </c>
      <c r="J23" s="1">
        <v>1014.18</v>
      </c>
      <c r="K23" s="1">
        <v>1019.12</v>
      </c>
      <c r="L23" s="1">
        <v>1019.16</v>
      </c>
      <c r="M23" s="1">
        <v>1016.89</v>
      </c>
    </row>
    <row r="24" spans="1:13" ht="12">
      <c r="A24">
        <v>1960</v>
      </c>
      <c r="B24" s="1">
        <v>1018.93</v>
      </c>
      <c r="C24" s="1">
        <v>1018.62</v>
      </c>
      <c r="D24" s="1">
        <v>1017.12</v>
      </c>
      <c r="E24" s="1">
        <v>1015.5</v>
      </c>
      <c r="F24" s="1">
        <v>1014.37</v>
      </c>
      <c r="G24" s="1">
        <v>1012.12</v>
      </c>
      <c r="H24" s="1">
        <v>1007.99</v>
      </c>
      <c r="I24" s="1">
        <v>1005.68</v>
      </c>
      <c r="J24" s="1">
        <v>1004.36</v>
      </c>
      <c r="K24" s="1">
        <v>1004.91</v>
      </c>
      <c r="L24" s="1">
        <v>1008.51</v>
      </c>
      <c r="M24" s="1">
        <v>1009.81</v>
      </c>
    </row>
    <row r="25" spans="1:13" ht="12">
      <c r="A25">
        <v>1961</v>
      </c>
      <c r="B25" s="1">
        <v>1012.43</v>
      </c>
      <c r="C25" s="1">
        <v>1016.34</v>
      </c>
      <c r="D25" s="1">
        <v>1018.15</v>
      </c>
      <c r="E25" s="1">
        <v>1016.08</v>
      </c>
      <c r="F25" s="1">
        <v>1014.31</v>
      </c>
      <c r="G25" s="1">
        <v>1017.56</v>
      </c>
      <c r="H25" s="1">
        <v>1019.71</v>
      </c>
      <c r="I25" s="1">
        <v>1017.53</v>
      </c>
      <c r="J25" s="1">
        <v>1015.27</v>
      </c>
      <c r="K25" s="1">
        <v>1013.96</v>
      </c>
      <c r="L25" s="1">
        <v>1012.29</v>
      </c>
      <c r="M25" s="1">
        <v>1010.02</v>
      </c>
    </row>
    <row r="26" spans="1:13" ht="12">
      <c r="A26">
        <v>1962</v>
      </c>
      <c r="B26" s="1">
        <v>1007.06</v>
      </c>
      <c r="C26" s="1">
        <v>1005.25</v>
      </c>
      <c r="D26" s="1">
        <v>1004.9</v>
      </c>
      <c r="E26" s="1">
        <v>1005.35</v>
      </c>
      <c r="F26" s="1">
        <v>1005.34</v>
      </c>
      <c r="G26" s="1">
        <v>1005.28</v>
      </c>
      <c r="H26" s="1">
        <v>1004.39</v>
      </c>
      <c r="I26" s="1">
        <v>1001.16</v>
      </c>
      <c r="J26" s="1">
        <v>999.71</v>
      </c>
      <c r="K26" s="1">
        <v>997.49</v>
      </c>
      <c r="L26" s="1">
        <v>994.91</v>
      </c>
      <c r="M26" s="1">
        <v>995.25</v>
      </c>
    </row>
    <row r="27" spans="1:13" ht="12">
      <c r="A27">
        <v>1963</v>
      </c>
      <c r="B27" s="1">
        <v>995.36</v>
      </c>
      <c r="C27" s="1">
        <v>995.19</v>
      </c>
      <c r="D27" s="1">
        <v>994.72</v>
      </c>
      <c r="E27" s="1">
        <v>994.89</v>
      </c>
      <c r="F27" s="1">
        <v>995.68</v>
      </c>
      <c r="G27" s="1">
        <v>1002.32</v>
      </c>
      <c r="H27" s="1">
        <v>1004.46</v>
      </c>
      <c r="I27" s="1">
        <v>1003.21</v>
      </c>
      <c r="J27" s="1">
        <v>1002.03</v>
      </c>
      <c r="K27" s="1">
        <v>1001.53</v>
      </c>
      <c r="L27" s="1">
        <v>1001.89</v>
      </c>
      <c r="M27" s="1">
        <v>1002.14</v>
      </c>
    </row>
    <row r="28" spans="1:13" ht="12">
      <c r="A28">
        <v>1964</v>
      </c>
      <c r="B28" s="1">
        <v>1001.64</v>
      </c>
      <c r="C28" s="1">
        <v>1002.59</v>
      </c>
      <c r="D28" s="1">
        <v>1002.84</v>
      </c>
      <c r="E28" s="1">
        <v>1003.29</v>
      </c>
      <c r="F28" s="1">
        <v>1003.96</v>
      </c>
      <c r="G28" s="1">
        <v>1000.46</v>
      </c>
      <c r="H28" s="1">
        <v>995.08</v>
      </c>
      <c r="I28" s="1">
        <v>989.22</v>
      </c>
      <c r="J28" s="1">
        <v>990.8</v>
      </c>
      <c r="K28" s="1">
        <v>1004.95</v>
      </c>
      <c r="L28" s="1">
        <v>1007.17</v>
      </c>
      <c r="M28" s="1">
        <v>1009.56</v>
      </c>
    </row>
    <row r="29" spans="1:13" ht="12">
      <c r="A29">
        <v>1965</v>
      </c>
      <c r="B29" s="1">
        <v>1010.31</v>
      </c>
      <c r="C29" s="1">
        <v>1012.88</v>
      </c>
      <c r="D29" s="1">
        <v>1015.82</v>
      </c>
      <c r="E29" s="1">
        <v>1016.63</v>
      </c>
      <c r="F29" s="1">
        <v>1018.88</v>
      </c>
      <c r="G29" s="1">
        <v>1019.56</v>
      </c>
      <c r="H29" s="1">
        <v>1018.76</v>
      </c>
      <c r="I29" s="1">
        <v>1016.78</v>
      </c>
      <c r="J29" s="1">
        <v>1014.69</v>
      </c>
      <c r="K29" s="1">
        <v>1015.45</v>
      </c>
      <c r="L29" s="1">
        <v>1016.77</v>
      </c>
      <c r="M29" s="1">
        <v>1017.48</v>
      </c>
    </row>
    <row r="30" spans="1:13" ht="12">
      <c r="A30">
        <v>1966</v>
      </c>
      <c r="B30" s="1">
        <v>1017.84</v>
      </c>
      <c r="C30" s="1">
        <v>1018.27</v>
      </c>
      <c r="D30" s="1">
        <v>1018.66</v>
      </c>
      <c r="E30" s="1">
        <v>1019.08</v>
      </c>
      <c r="F30" s="1">
        <v>1019.47</v>
      </c>
      <c r="G30" s="1">
        <v>1018.62</v>
      </c>
      <c r="H30" s="1">
        <v>1017.71</v>
      </c>
      <c r="I30" s="1">
        <v>1015.9</v>
      </c>
      <c r="J30" s="1">
        <v>1018.98</v>
      </c>
      <c r="K30" s="1">
        <v>1017.97</v>
      </c>
      <c r="L30" s="1">
        <v>1017.17</v>
      </c>
      <c r="M30" s="1">
        <v>1016.91</v>
      </c>
    </row>
    <row r="31" spans="1:13" ht="12">
      <c r="A31">
        <v>1967</v>
      </c>
      <c r="B31" s="1">
        <v>1016.6</v>
      </c>
      <c r="C31" s="1">
        <v>1016.25</v>
      </c>
      <c r="D31" s="1">
        <v>1014.88</v>
      </c>
      <c r="E31" s="1">
        <v>1014.75</v>
      </c>
      <c r="F31" s="1">
        <v>1015.9</v>
      </c>
      <c r="G31" s="1">
        <v>1016.3</v>
      </c>
      <c r="H31" s="1">
        <v>1014.22</v>
      </c>
      <c r="I31" s="1">
        <v>1011.33</v>
      </c>
      <c r="J31" s="1">
        <v>1010.11</v>
      </c>
      <c r="K31" s="1">
        <v>1011.16</v>
      </c>
      <c r="L31" s="1">
        <v>1011.43</v>
      </c>
      <c r="M31" s="1">
        <v>1011.56</v>
      </c>
    </row>
    <row r="32" spans="1:13" ht="12">
      <c r="A32">
        <v>1968</v>
      </c>
      <c r="B32" s="1">
        <v>1014.2</v>
      </c>
      <c r="C32" s="1">
        <v>1019.97</v>
      </c>
      <c r="D32" s="1">
        <v>1020.31</v>
      </c>
      <c r="E32" s="1">
        <v>1019.74</v>
      </c>
      <c r="F32" s="1">
        <v>1019.74</v>
      </c>
      <c r="G32" s="1">
        <v>1018.64</v>
      </c>
      <c r="H32" s="1">
        <v>1018.54</v>
      </c>
      <c r="I32" s="1">
        <v>1017.24</v>
      </c>
      <c r="J32" s="1">
        <v>1016.13</v>
      </c>
      <c r="K32" s="1">
        <v>1015.96</v>
      </c>
      <c r="L32" s="1">
        <v>1015.77</v>
      </c>
      <c r="M32" s="1">
        <v>1016.3</v>
      </c>
    </row>
    <row r="33" spans="1:13" ht="12">
      <c r="A33">
        <v>1969</v>
      </c>
      <c r="B33" s="1">
        <v>1016.68</v>
      </c>
      <c r="C33" s="1">
        <v>1016.75</v>
      </c>
      <c r="D33" s="1">
        <v>1016.77</v>
      </c>
      <c r="E33" s="1">
        <v>1017.84</v>
      </c>
      <c r="F33" s="1">
        <v>1019.81</v>
      </c>
      <c r="G33" s="1">
        <v>1019.39</v>
      </c>
      <c r="H33" s="1">
        <v>1016.78</v>
      </c>
      <c r="I33" s="1">
        <v>1013.57</v>
      </c>
      <c r="J33" s="1">
        <v>1013.08</v>
      </c>
      <c r="K33" s="1">
        <v>1018.01</v>
      </c>
      <c r="L33" s="1">
        <v>1018.56</v>
      </c>
      <c r="M33" s="1">
        <v>1019.18</v>
      </c>
    </row>
    <row r="34" spans="1:13" ht="12">
      <c r="A34">
        <v>1970</v>
      </c>
      <c r="B34" s="1">
        <v>1019.67</v>
      </c>
      <c r="C34" s="1">
        <v>1018.73</v>
      </c>
      <c r="D34" s="1">
        <v>1019.76</v>
      </c>
      <c r="E34" s="1">
        <v>1018.87</v>
      </c>
      <c r="F34" s="1">
        <v>1019.29</v>
      </c>
      <c r="G34" s="1">
        <v>1019.15</v>
      </c>
      <c r="H34" s="1">
        <v>1016.68</v>
      </c>
      <c r="I34" s="1">
        <v>1014.13</v>
      </c>
      <c r="J34" s="1">
        <v>1012.7</v>
      </c>
      <c r="K34" s="1">
        <v>1013.15</v>
      </c>
      <c r="L34" s="1">
        <v>1013.38</v>
      </c>
      <c r="M34" s="1">
        <v>1013.54</v>
      </c>
    </row>
    <row r="35" spans="1:13" ht="12">
      <c r="A35">
        <v>1971</v>
      </c>
      <c r="B35" s="1">
        <v>1013.71</v>
      </c>
      <c r="C35" s="1">
        <v>1013.87</v>
      </c>
      <c r="D35" s="1">
        <v>1014.08</v>
      </c>
      <c r="E35" s="1">
        <v>1013.39</v>
      </c>
      <c r="F35" s="1">
        <v>1011.3</v>
      </c>
      <c r="G35" s="1">
        <v>1008.56</v>
      </c>
      <c r="H35" s="1">
        <v>1003.79</v>
      </c>
      <c r="I35" s="1">
        <v>1013.99</v>
      </c>
      <c r="J35" s="1">
        <v>1016.95</v>
      </c>
      <c r="K35" s="1">
        <v>1020.39</v>
      </c>
      <c r="L35" s="1">
        <v>1018.86</v>
      </c>
      <c r="M35" s="1">
        <v>1018.61</v>
      </c>
    </row>
    <row r="36" spans="1:13" ht="12">
      <c r="A36">
        <v>1972</v>
      </c>
      <c r="B36" s="1">
        <v>1018.93</v>
      </c>
      <c r="C36" s="1">
        <v>1018.15</v>
      </c>
      <c r="D36" s="1">
        <v>1018.61</v>
      </c>
      <c r="E36" s="1">
        <v>1018.57</v>
      </c>
      <c r="F36" s="1">
        <v>1018.88</v>
      </c>
      <c r="G36" s="1">
        <v>1017.49</v>
      </c>
      <c r="H36" s="1">
        <v>1015.42</v>
      </c>
      <c r="I36" s="1">
        <v>1013.98</v>
      </c>
      <c r="J36" s="1">
        <v>1012.74</v>
      </c>
      <c r="K36" s="1">
        <v>1011.33</v>
      </c>
      <c r="L36" s="1">
        <v>1011.36</v>
      </c>
      <c r="M36" s="1">
        <v>1010.63</v>
      </c>
    </row>
    <row r="37" spans="1:13" ht="12">
      <c r="A37">
        <v>1973</v>
      </c>
      <c r="B37" s="1">
        <v>1009.02</v>
      </c>
      <c r="C37" s="1">
        <v>1008.24</v>
      </c>
      <c r="D37" s="1">
        <v>1009.17</v>
      </c>
      <c r="E37" s="1">
        <v>1009.68</v>
      </c>
      <c r="F37" s="1">
        <v>1010.64</v>
      </c>
      <c r="G37" s="1">
        <v>1009.02</v>
      </c>
      <c r="H37" s="1">
        <v>1007.61</v>
      </c>
      <c r="I37" s="1">
        <v>1005.61</v>
      </c>
      <c r="J37" s="1">
        <v>1002.85</v>
      </c>
      <c r="K37" s="1">
        <v>1007.4</v>
      </c>
      <c r="L37" s="1">
        <v>1012.44</v>
      </c>
      <c r="M37" s="1">
        <v>1012.77</v>
      </c>
    </row>
    <row r="38" spans="1:13" ht="12">
      <c r="A38">
        <v>1974</v>
      </c>
      <c r="B38" s="1">
        <v>1012.33</v>
      </c>
      <c r="C38" s="1">
        <v>1012.41</v>
      </c>
      <c r="D38" s="1">
        <v>1012.68</v>
      </c>
      <c r="E38" s="1">
        <v>1012.74</v>
      </c>
      <c r="F38" s="1">
        <v>1014.03</v>
      </c>
      <c r="G38" s="1">
        <v>1013.82</v>
      </c>
      <c r="H38" s="1">
        <v>1012.87</v>
      </c>
      <c r="I38" s="1">
        <v>1012.8</v>
      </c>
      <c r="J38" s="1">
        <v>1018.18</v>
      </c>
      <c r="K38" s="1">
        <v>1020.27</v>
      </c>
      <c r="L38" s="1">
        <v>1020.06</v>
      </c>
      <c r="M38" s="1">
        <v>1019.73</v>
      </c>
    </row>
    <row r="39" spans="1:13" ht="12">
      <c r="A39">
        <v>1975</v>
      </c>
      <c r="B39" s="1">
        <v>1019.59</v>
      </c>
      <c r="C39" s="1">
        <v>1019.69</v>
      </c>
      <c r="D39" s="1">
        <v>1019.38</v>
      </c>
      <c r="E39" s="1">
        <v>1018.49</v>
      </c>
      <c r="F39" s="1">
        <v>1019.04</v>
      </c>
      <c r="G39" s="1">
        <v>1018.09</v>
      </c>
      <c r="H39" s="1">
        <v>1018.05</v>
      </c>
      <c r="I39" s="1">
        <v>1018.36</v>
      </c>
      <c r="J39" s="1">
        <v>1017.31</v>
      </c>
      <c r="K39" s="1">
        <v>1016.75</v>
      </c>
      <c r="L39" s="1">
        <v>1016.84</v>
      </c>
      <c r="M39" s="1">
        <v>1017.12</v>
      </c>
    </row>
    <row r="40" spans="1:13" ht="12">
      <c r="A40">
        <v>1976</v>
      </c>
      <c r="B40" s="1">
        <v>1017.24</v>
      </c>
      <c r="C40" s="1">
        <v>1017.42</v>
      </c>
      <c r="D40" s="1">
        <v>1017.79</v>
      </c>
      <c r="E40" s="1">
        <v>1018.41</v>
      </c>
      <c r="F40" s="1">
        <v>1018.92</v>
      </c>
      <c r="G40" s="1">
        <v>1018.94</v>
      </c>
      <c r="H40" s="1">
        <v>1019.51</v>
      </c>
      <c r="I40" s="1">
        <v>1018.57</v>
      </c>
      <c r="J40" s="1">
        <v>1018.41</v>
      </c>
      <c r="K40" s="1">
        <v>1018.49</v>
      </c>
      <c r="L40" s="1">
        <v>1018.42</v>
      </c>
      <c r="M40" s="1">
        <v>1017.9</v>
      </c>
    </row>
    <row r="41" spans="1:13" ht="12">
      <c r="A41">
        <v>1977</v>
      </c>
      <c r="B41" s="1">
        <v>1018.24</v>
      </c>
      <c r="C41" s="1">
        <v>1018.45</v>
      </c>
      <c r="D41" s="1">
        <v>1018.81</v>
      </c>
      <c r="E41" s="1">
        <v>1018.82</v>
      </c>
      <c r="F41" s="1">
        <v>1018.86</v>
      </c>
      <c r="G41" s="1">
        <v>1017.29</v>
      </c>
      <c r="H41" s="1">
        <v>1016.69</v>
      </c>
      <c r="I41" s="1">
        <v>1015.74</v>
      </c>
      <c r="J41" s="1">
        <v>1014.82</v>
      </c>
      <c r="K41" s="1">
        <v>1013.83</v>
      </c>
      <c r="L41" s="1">
        <v>1014.07</v>
      </c>
      <c r="M41" s="1">
        <v>1013.89</v>
      </c>
    </row>
    <row r="42" spans="1:13" ht="12">
      <c r="A42">
        <v>1978</v>
      </c>
      <c r="B42" s="1">
        <v>1014.03</v>
      </c>
      <c r="C42" s="1">
        <v>1014.33</v>
      </c>
      <c r="D42" s="1">
        <v>1014.79</v>
      </c>
      <c r="E42" s="1">
        <v>1015.1</v>
      </c>
      <c r="F42" s="1">
        <v>1015.23</v>
      </c>
      <c r="G42" s="1">
        <v>1014.39</v>
      </c>
      <c r="H42" s="1">
        <v>1009.49</v>
      </c>
      <c r="I42" s="1">
        <v>1010.05</v>
      </c>
      <c r="J42" s="1">
        <v>1009.76</v>
      </c>
      <c r="K42" s="1">
        <v>1010.06</v>
      </c>
      <c r="L42" s="1">
        <v>1010.08</v>
      </c>
      <c r="M42" s="1">
        <v>1010.21</v>
      </c>
    </row>
    <row r="43" spans="1:13" ht="12">
      <c r="A43">
        <v>1979</v>
      </c>
      <c r="B43" s="1">
        <v>1010.59</v>
      </c>
      <c r="C43" s="1">
        <v>1011.69</v>
      </c>
      <c r="D43" s="1">
        <v>1012.82</v>
      </c>
      <c r="E43" s="1">
        <v>1014.73</v>
      </c>
      <c r="F43" s="1">
        <v>1016.83</v>
      </c>
      <c r="G43" s="1">
        <v>1018.19</v>
      </c>
      <c r="H43" s="1">
        <v>1018.69</v>
      </c>
      <c r="I43" s="1">
        <v>1019.5</v>
      </c>
      <c r="J43" s="1">
        <v>1018.38</v>
      </c>
      <c r="K43" s="1">
        <v>1017.46</v>
      </c>
      <c r="L43" s="1">
        <v>1017.14</v>
      </c>
      <c r="M43" s="1">
        <v>1017.18</v>
      </c>
    </row>
    <row r="44" spans="1:13" ht="12">
      <c r="A44">
        <v>1980</v>
      </c>
      <c r="B44" s="1">
        <v>1017.59</v>
      </c>
      <c r="C44" s="1">
        <v>1017.85</v>
      </c>
      <c r="D44" s="1">
        <v>1018.08</v>
      </c>
      <c r="E44" s="1">
        <v>1017.8</v>
      </c>
      <c r="F44" s="1">
        <v>1017.35</v>
      </c>
      <c r="G44" s="1">
        <v>1017.09</v>
      </c>
      <c r="H44" s="1">
        <v>1014.15</v>
      </c>
      <c r="I44" s="1">
        <v>1010.95</v>
      </c>
      <c r="J44" s="1">
        <v>1015.31</v>
      </c>
      <c r="K44" s="1">
        <v>1018.62</v>
      </c>
      <c r="L44" s="1">
        <v>1017.23</v>
      </c>
      <c r="M44" s="1">
        <v>1018</v>
      </c>
    </row>
    <row r="45" spans="1:13" ht="12">
      <c r="A45">
        <v>1981</v>
      </c>
      <c r="B45" s="1">
        <v>1018.41</v>
      </c>
      <c r="C45" s="1">
        <v>1018.62</v>
      </c>
      <c r="D45" s="1">
        <v>1018.91</v>
      </c>
      <c r="E45" s="1">
        <v>1018.52</v>
      </c>
      <c r="F45" s="1">
        <v>1018.5</v>
      </c>
      <c r="G45" s="1">
        <v>1019.39</v>
      </c>
      <c r="H45" s="1">
        <v>1018.52</v>
      </c>
      <c r="I45" s="1">
        <v>1016.25</v>
      </c>
      <c r="J45" s="1">
        <v>1016.08</v>
      </c>
      <c r="K45" s="1">
        <v>1017.71</v>
      </c>
      <c r="L45" s="1">
        <v>1018.72</v>
      </c>
      <c r="M45" s="1">
        <v>1018.31</v>
      </c>
    </row>
    <row r="46" spans="1:13" ht="12">
      <c r="A46">
        <v>1982</v>
      </c>
      <c r="B46" s="1">
        <v>1017.23</v>
      </c>
      <c r="C46" s="1">
        <v>1017.5</v>
      </c>
      <c r="D46" s="1">
        <v>1017.69</v>
      </c>
      <c r="E46" s="1">
        <v>1017.61</v>
      </c>
      <c r="F46" s="1">
        <v>1017.82</v>
      </c>
      <c r="G46" s="1">
        <v>1017.59</v>
      </c>
      <c r="H46" s="1">
        <v>1018.66</v>
      </c>
      <c r="I46" s="1">
        <v>1014.9</v>
      </c>
      <c r="J46" s="1">
        <v>1013.07</v>
      </c>
      <c r="K46" s="1">
        <v>1012.66</v>
      </c>
      <c r="L46" s="1">
        <v>1012.6</v>
      </c>
      <c r="M46" s="1">
        <v>1012.94</v>
      </c>
    </row>
    <row r="47" spans="1:13" ht="12">
      <c r="A47">
        <v>1983</v>
      </c>
      <c r="B47" s="1">
        <v>1013.22</v>
      </c>
      <c r="C47" s="1">
        <v>1013.79</v>
      </c>
      <c r="D47" s="1">
        <v>1014.52</v>
      </c>
      <c r="E47" s="1">
        <v>1014.91</v>
      </c>
      <c r="F47" s="1">
        <v>1015.01</v>
      </c>
      <c r="G47" s="1">
        <v>1016.95</v>
      </c>
      <c r="H47" s="1">
        <v>1017.63</v>
      </c>
      <c r="I47" s="1">
        <v>1016.83</v>
      </c>
      <c r="J47" s="1">
        <v>1014.56</v>
      </c>
      <c r="K47" s="1">
        <v>1013.09</v>
      </c>
      <c r="L47" s="1">
        <v>1012.8</v>
      </c>
      <c r="M47" s="1">
        <v>1012.28</v>
      </c>
    </row>
    <row r="48" spans="1:13" ht="12">
      <c r="A48">
        <v>1984</v>
      </c>
      <c r="B48" s="1">
        <v>1011.27</v>
      </c>
      <c r="C48" s="1">
        <v>1011.29</v>
      </c>
      <c r="D48" s="1">
        <v>1011.35</v>
      </c>
      <c r="E48" s="1">
        <v>1011.73</v>
      </c>
      <c r="F48" s="1">
        <v>1010.34</v>
      </c>
      <c r="G48" s="1">
        <v>1007.2</v>
      </c>
      <c r="H48" s="1">
        <v>1001.64</v>
      </c>
      <c r="I48" s="1">
        <v>996.75</v>
      </c>
      <c r="J48" s="1">
        <v>990.53</v>
      </c>
      <c r="K48" s="1">
        <v>989.98</v>
      </c>
      <c r="L48" s="1">
        <v>994.1</v>
      </c>
      <c r="M48" s="1">
        <v>995.07</v>
      </c>
    </row>
    <row r="49" spans="1:13" ht="12">
      <c r="A49">
        <v>1985</v>
      </c>
      <c r="B49" s="1">
        <v>1004.47</v>
      </c>
      <c r="C49" s="1">
        <v>1006.07</v>
      </c>
      <c r="D49" s="1">
        <v>1007.98</v>
      </c>
      <c r="E49" s="1">
        <v>1009.61</v>
      </c>
      <c r="F49" s="1">
        <v>1010.6</v>
      </c>
      <c r="G49" s="1">
        <v>1012.92</v>
      </c>
      <c r="H49" s="1">
        <v>1013</v>
      </c>
      <c r="I49" s="1">
        <v>1010.44</v>
      </c>
      <c r="J49" s="1">
        <v>1007.85</v>
      </c>
      <c r="K49" s="1">
        <v>1007.67</v>
      </c>
      <c r="L49" s="1">
        <v>1009.54</v>
      </c>
      <c r="M49" s="1">
        <v>1009.49</v>
      </c>
    </row>
    <row r="50" spans="1:13" ht="12">
      <c r="A50">
        <v>1986</v>
      </c>
      <c r="B50" s="1">
        <v>1009.48</v>
      </c>
      <c r="C50" s="1">
        <v>1010</v>
      </c>
      <c r="D50" s="1">
        <v>1010.23</v>
      </c>
      <c r="E50" s="1">
        <v>1010.2</v>
      </c>
      <c r="F50" s="1">
        <v>1010.77</v>
      </c>
      <c r="G50" s="1">
        <v>1018.53</v>
      </c>
      <c r="H50" s="1">
        <v>1019.47</v>
      </c>
      <c r="I50" s="1">
        <v>1017.67</v>
      </c>
      <c r="J50" s="1">
        <v>1019.19</v>
      </c>
      <c r="K50" s="1">
        <v>1019.77</v>
      </c>
      <c r="L50" s="1">
        <v>1018.88</v>
      </c>
      <c r="M50" s="1">
        <v>1018.79</v>
      </c>
    </row>
    <row r="51" spans="1:13" ht="12">
      <c r="A51">
        <v>1987</v>
      </c>
      <c r="B51" s="1">
        <v>1019.28</v>
      </c>
      <c r="C51" s="1">
        <v>1019.3</v>
      </c>
      <c r="D51" s="1">
        <v>1019.65</v>
      </c>
      <c r="E51" s="1">
        <v>1018.74</v>
      </c>
      <c r="F51" s="1">
        <v>1019.08</v>
      </c>
      <c r="G51" s="1">
        <v>1019.86</v>
      </c>
      <c r="H51" s="1">
        <v>1018.55</v>
      </c>
      <c r="I51" s="1">
        <v>1018.36</v>
      </c>
      <c r="J51" s="1">
        <v>1018.51</v>
      </c>
      <c r="K51" s="1">
        <v>1017.84</v>
      </c>
      <c r="L51" s="1">
        <v>1018.13</v>
      </c>
      <c r="M51" s="1">
        <v>1018.51</v>
      </c>
    </row>
    <row r="52" spans="1:13" ht="12">
      <c r="A52">
        <v>1988</v>
      </c>
      <c r="B52" s="1">
        <v>1018.53</v>
      </c>
      <c r="C52" s="1">
        <v>1018.72</v>
      </c>
      <c r="D52" s="1">
        <v>1018.39</v>
      </c>
      <c r="E52" s="1">
        <v>1017.99</v>
      </c>
      <c r="F52" s="1">
        <v>1018.02</v>
      </c>
      <c r="G52" s="1">
        <v>1018.25</v>
      </c>
      <c r="H52" s="1">
        <v>1017.16</v>
      </c>
      <c r="I52" s="1">
        <v>1016.47</v>
      </c>
      <c r="J52" s="1">
        <v>1013.3</v>
      </c>
      <c r="K52" s="1">
        <v>1009.95</v>
      </c>
      <c r="L52" s="1">
        <v>1009.26</v>
      </c>
      <c r="M52" s="1">
        <v>1008.35</v>
      </c>
    </row>
    <row r="53" spans="1:13" ht="12">
      <c r="A53">
        <v>1989</v>
      </c>
      <c r="B53" s="1">
        <v>1008.6</v>
      </c>
      <c r="C53" s="1">
        <v>1009.08</v>
      </c>
      <c r="D53" s="1">
        <v>1009.7</v>
      </c>
      <c r="E53" s="1">
        <v>1010.24</v>
      </c>
      <c r="F53" s="1">
        <v>1011.81</v>
      </c>
      <c r="G53" s="1">
        <v>1015.96</v>
      </c>
      <c r="H53" s="1">
        <v>1017.04</v>
      </c>
      <c r="I53" s="1">
        <v>1014.73</v>
      </c>
      <c r="J53" s="1">
        <v>1010.12</v>
      </c>
      <c r="K53" s="1">
        <v>1008.62</v>
      </c>
      <c r="L53" s="1">
        <v>1008.37</v>
      </c>
      <c r="M53" s="1">
        <v>1008.08</v>
      </c>
    </row>
    <row r="54" spans="1:13" ht="12">
      <c r="A54">
        <v>1990</v>
      </c>
      <c r="B54" s="1">
        <v>1007.6</v>
      </c>
      <c r="C54" s="1">
        <v>1008.25</v>
      </c>
      <c r="D54" s="1">
        <v>1009.77</v>
      </c>
      <c r="E54" s="1">
        <v>1011.17</v>
      </c>
      <c r="F54" s="1">
        <v>1018.34</v>
      </c>
      <c r="G54" s="1">
        <v>1017.81</v>
      </c>
      <c r="H54" s="1">
        <v>1017.46</v>
      </c>
      <c r="I54" s="1">
        <v>1017.82</v>
      </c>
      <c r="J54" s="1">
        <v>1016.81</v>
      </c>
      <c r="K54" s="1">
        <v>1017.02</v>
      </c>
      <c r="L54" s="1">
        <v>1017.51</v>
      </c>
      <c r="M54" s="1">
        <v>1018.09</v>
      </c>
    </row>
    <row r="55" spans="1:13" ht="12">
      <c r="A55">
        <v>1991</v>
      </c>
      <c r="B55" s="1">
        <v>1018.43</v>
      </c>
      <c r="C55" s="1">
        <v>1019.7</v>
      </c>
      <c r="D55" s="1">
        <v>1019.72</v>
      </c>
      <c r="E55" s="1">
        <v>1018.34</v>
      </c>
      <c r="F55" s="1">
        <v>1018.17</v>
      </c>
      <c r="G55" s="1">
        <v>1018.29</v>
      </c>
      <c r="H55" s="1">
        <v>1017.75</v>
      </c>
      <c r="I55" s="1">
        <v>1016.73</v>
      </c>
      <c r="J55" s="1">
        <v>1016.43</v>
      </c>
      <c r="K55" s="1">
        <v>1017.92</v>
      </c>
      <c r="L55" s="1">
        <v>1019.43</v>
      </c>
      <c r="M55" s="1">
        <v>1019.78</v>
      </c>
    </row>
    <row r="56" spans="1:13" ht="12">
      <c r="A56">
        <v>1992</v>
      </c>
      <c r="B56" s="1">
        <v>1019.53</v>
      </c>
      <c r="C56" s="1">
        <v>1019.46</v>
      </c>
      <c r="D56" s="1">
        <v>1019.24</v>
      </c>
      <c r="E56" s="1">
        <v>1018.42</v>
      </c>
      <c r="F56" s="1">
        <v>1017.93</v>
      </c>
      <c r="G56" s="1">
        <v>1018.45</v>
      </c>
      <c r="H56" s="1">
        <v>1018.07</v>
      </c>
      <c r="I56" s="1">
        <v>1017.58</v>
      </c>
      <c r="J56" s="1">
        <v>1017.64</v>
      </c>
      <c r="K56" s="1">
        <v>1016.08</v>
      </c>
      <c r="L56" s="1">
        <v>1015.69</v>
      </c>
      <c r="M56" s="1">
        <v>1016.05</v>
      </c>
    </row>
    <row r="57" spans="1:13" ht="12">
      <c r="A57">
        <v>1993</v>
      </c>
      <c r="B57" s="1">
        <v>1017.48</v>
      </c>
      <c r="C57" s="1">
        <v>1018.92</v>
      </c>
      <c r="D57" s="1">
        <v>1019.39</v>
      </c>
      <c r="E57" s="1">
        <v>1018.3</v>
      </c>
      <c r="F57" s="1">
        <v>1018.05</v>
      </c>
      <c r="G57" s="1">
        <v>1017.89</v>
      </c>
      <c r="H57" s="1">
        <v>1017.03</v>
      </c>
      <c r="I57" s="1">
        <v>1014.9</v>
      </c>
      <c r="J57" s="1">
        <v>1013.99</v>
      </c>
      <c r="K57" s="1">
        <v>1013.27</v>
      </c>
      <c r="L57" s="1">
        <v>1013.26</v>
      </c>
      <c r="M57" s="1">
        <v>1013.17</v>
      </c>
    </row>
    <row r="58" spans="1:13" ht="12">
      <c r="A58">
        <v>1994</v>
      </c>
      <c r="B58" s="1">
        <v>1012.92</v>
      </c>
      <c r="C58" s="1">
        <v>1012.22</v>
      </c>
      <c r="D58" s="1">
        <v>1012.11</v>
      </c>
      <c r="E58" s="1">
        <v>1012.31</v>
      </c>
      <c r="F58" s="1">
        <v>1015.66</v>
      </c>
      <c r="G58" s="1">
        <v>1017.96</v>
      </c>
      <c r="H58" s="1">
        <v>1016.88</v>
      </c>
      <c r="I58" s="1">
        <v>1014.01</v>
      </c>
      <c r="J58" s="1">
        <v>1012.02</v>
      </c>
      <c r="K58" s="1">
        <v>1011.38</v>
      </c>
      <c r="L58" s="1">
        <v>1011.94</v>
      </c>
      <c r="M58" s="1">
        <v>1012.54</v>
      </c>
    </row>
    <row r="59" spans="1:13" ht="12">
      <c r="A59">
        <v>1995</v>
      </c>
      <c r="B59" s="1">
        <v>1013.59</v>
      </c>
      <c r="C59" s="1">
        <v>1013.69</v>
      </c>
      <c r="D59" s="1">
        <v>1014.48</v>
      </c>
      <c r="E59" s="1">
        <v>1017.7</v>
      </c>
      <c r="F59" s="1">
        <v>1018.21</v>
      </c>
      <c r="G59" s="1">
        <v>1018.12</v>
      </c>
      <c r="H59" s="1">
        <v>1016.7</v>
      </c>
      <c r="I59" s="1">
        <v>1015.9</v>
      </c>
      <c r="J59" s="1">
        <v>1015.89</v>
      </c>
      <c r="K59" s="1">
        <v>1015.91</v>
      </c>
      <c r="L59" s="1">
        <v>1015.31</v>
      </c>
      <c r="M59" s="1">
        <v>1014.48</v>
      </c>
    </row>
    <row r="60" spans="1:13" ht="12">
      <c r="A60">
        <v>1996</v>
      </c>
      <c r="B60" s="1">
        <v>1013.95</v>
      </c>
      <c r="C60" s="1">
        <v>1012.96</v>
      </c>
      <c r="D60" s="1">
        <v>1012.38</v>
      </c>
      <c r="E60" s="1">
        <v>1012.35</v>
      </c>
      <c r="F60" s="1">
        <v>1012.4</v>
      </c>
      <c r="G60" s="1">
        <v>1012.44</v>
      </c>
      <c r="H60" s="1">
        <v>1003.31</v>
      </c>
      <c r="I60" s="1">
        <v>1005.86</v>
      </c>
      <c r="J60" s="1">
        <v>1003.28</v>
      </c>
      <c r="K60" s="1">
        <v>1003.86</v>
      </c>
      <c r="L60" s="1">
        <v>1006.15</v>
      </c>
      <c r="M60" s="1">
        <v>1007.58</v>
      </c>
    </row>
    <row r="61" spans="1:13" ht="12">
      <c r="A61">
        <v>1997</v>
      </c>
      <c r="B61" s="1">
        <v>1007.89</v>
      </c>
      <c r="C61" s="1">
        <v>1010.31</v>
      </c>
      <c r="D61" s="1">
        <v>1019.44</v>
      </c>
      <c r="E61" s="1">
        <v>1019.17</v>
      </c>
      <c r="F61" s="1">
        <v>1018.56</v>
      </c>
      <c r="G61" s="1">
        <v>1018.6</v>
      </c>
      <c r="H61" s="1">
        <v>1018.49</v>
      </c>
      <c r="I61" s="1">
        <v>1018.25</v>
      </c>
      <c r="J61" s="1">
        <v>1017.92</v>
      </c>
      <c r="K61" s="1">
        <v>1017.73</v>
      </c>
      <c r="L61" s="1">
        <v>1017.03</v>
      </c>
      <c r="M61" s="1">
        <v>1016.52</v>
      </c>
    </row>
    <row r="62" spans="1:13" ht="12">
      <c r="A62">
        <v>1998</v>
      </c>
      <c r="B62" s="1">
        <v>1017.51</v>
      </c>
      <c r="C62" s="1">
        <v>1018.32</v>
      </c>
      <c r="D62" s="1">
        <v>1019.07</v>
      </c>
      <c r="E62" s="1">
        <v>1019.2</v>
      </c>
      <c r="F62" s="1">
        <v>1018.12</v>
      </c>
      <c r="G62" s="1">
        <v>1018.1</v>
      </c>
      <c r="H62" s="1">
        <v>1017.74</v>
      </c>
      <c r="I62" s="1">
        <v>1014.28</v>
      </c>
      <c r="J62" s="1">
        <v>1011.4</v>
      </c>
      <c r="K62" s="1">
        <v>1011.65</v>
      </c>
      <c r="L62" s="1">
        <v>1012.67</v>
      </c>
      <c r="M62" s="1">
        <v>1013.19</v>
      </c>
    </row>
    <row r="63" spans="1:13" ht="12">
      <c r="A63">
        <v>1999</v>
      </c>
      <c r="B63" s="1">
        <v>1013.2</v>
      </c>
      <c r="C63" s="1">
        <v>1013.28</v>
      </c>
      <c r="D63" s="1">
        <v>1014.05</v>
      </c>
      <c r="E63" s="1">
        <v>1015.48</v>
      </c>
      <c r="F63" s="1">
        <v>1015.91</v>
      </c>
      <c r="G63" s="1">
        <v>1016.24</v>
      </c>
      <c r="H63" s="1">
        <v>1015.66</v>
      </c>
      <c r="I63" s="1">
        <v>1012.18</v>
      </c>
      <c r="J63" s="1">
        <v>1009.4</v>
      </c>
      <c r="K63" s="1">
        <v>1008.46</v>
      </c>
      <c r="L63" s="1">
        <v>1008.23</v>
      </c>
      <c r="M63" s="1">
        <v>1007.98</v>
      </c>
    </row>
    <row r="64" spans="1:13" ht="12">
      <c r="A64">
        <v>2000</v>
      </c>
      <c r="B64" s="1">
        <v>1007.86</v>
      </c>
      <c r="C64" s="1">
        <v>1007.75</v>
      </c>
      <c r="D64" s="1">
        <v>1007.75</v>
      </c>
      <c r="E64" s="1">
        <v>1007.74</v>
      </c>
      <c r="F64" s="1">
        <v>1007.33</v>
      </c>
      <c r="G64" s="1">
        <v>1008.31</v>
      </c>
      <c r="H64" s="1">
        <v>1008.05</v>
      </c>
      <c r="I64" s="1">
        <v>1003.15</v>
      </c>
      <c r="J64" s="1">
        <v>997.28</v>
      </c>
      <c r="K64" s="1">
        <v>995.25</v>
      </c>
      <c r="L64" s="1">
        <v>1010.05</v>
      </c>
      <c r="M64" s="1">
        <v>1013.34</v>
      </c>
    </row>
    <row r="65" spans="1:13" ht="12">
      <c r="A65">
        <v>2001</v>
      </c>
      <c r="B65" s="1">
        <v>1013.52</v>
      </c>
      <c r="C65" s="1">
        <v>1014.82</v>
      </c>
      <c r="D65" s="1">
        <v>1017.21</v>
      </c>
      <c r="E65" s="1">
        <v>1018.43</v>
      </c>
      <c r="F65" s="1">
        <v>1018.35</v>
      </c>
      <c r="G65" s="1">
        <v>1017.94</v>
      </c>
      <c r="H65" s="1">
        <v>1017.15</v>
      </c>
      <c r="I65" s="1">
        <v>1014.83</v>
      </c>
      <c r="J65" s="1">
        <v>1014.06</v>
      </c>
      <c r="K65" s="1">
        <v>1013.85</v>
      </c>
      <c r="L65" s="1">
        <v>1013.94</v>
      </c>
      <c r="M65" s="1">
        <v>1014.76</v>
      </c>
    </row>
    <row r="66" spans="1:13" ht="12">
      <c r="A66">
        <v>2002</v>
      </c>
      <c r="B66" s="1">
        <v>1014.94</v>
      </c>
      <c r="C66" s="1">
        <v>1015.38</v>
      </c>
      <c r="D66" s="1">
        <v>1015.42</v>
      </c>
      <c r="E66" s="1">
        <v>1016.34</v>
      </c>
      <c r="F66" s="1">
        <v>1016.23</v>
      </c>
      <c r="G66" s="1">
        <v>1015.84</v>
      </c>
      <c r="H66" s="1">
        <v>1018.58</v>
      </c>
      <c r="I66" s="1">
        <v>1018.06</v>
      </c>
      <c r="J66" s="1">
        <v>1017.37</v>
      </c>
      <c r="K66" s="1">
        <v>1017.29</v>
      </c>
      <c r="L66" s="1">
        <v>1018.32</v>
      </c>
      <c r="M66" s="1">
        <v>1018.64</v>
      </c>
    </row>
    <row r="67" spans="1:13" ht="12">
      <c r="A67">
        <v>2003</v>
      </c>
      <c r="B67" s="1">
        <v>1018.9</v>
      </c>
      <c r="C67" s="1">
        <v>1018.97</v>
      </c>
      <c r="D67" s="1">
        <v>1019.2</v>
      </c>
      <c r="E67" s="1">
        <v>1018.79</v>
      </c>
      <c r="F67" s="1">
        <v>1017.71</v>
      </c>
      <c r="G67" s="1">
        <v>1018.3</v>
      </c>
      <c r="H67" s="1">
        <v>1017.16</v>
      </c>
      <c r="I67" s="1">
        <v>1014.66</v>
      </c>
      <c r="J67" s="1">
        <v>1013.92</v>
      </c>
      <c r="K67" s="1">
        <v>1015.77</v>
      </c>
      <c r="L67" s="1">
        <v>1016.73</v>
      </c>
      <c r="M67" s="1">
        <v>1016.5</v>
      </c>
    </row>
    <row r="68" spans="1:13" ht="12">
      <c r="A68">
        <v>2004</v>
      </c>
      <c r="B68" s="1">
        <v>1015.96</v>
      </c>
      <c r="C68" s="1">
        <v>1015.54</v>
      </c>
      <c r="D68" s="1">
        <v>1016.02</v>
      </c>
      <c r="E68" s="1">
        <v>1017.73</v>
      </c>
      <c r="F68" s="1">
        <v>1017.97</v>
      </c>
      <c r="G68" s="1">
        <v>1018.36</v>
      </c>
      <c r="H68" s="1">
        <v>1017.81</v>
      </c>
      <c r="I68" s="1">
        <v>1017.41</v>
      </c>
      <c r="J68" s="1">
        <v>1017.77</v>
      </c>
      <c r="K68" s="1">
        <v>1017.75</v>
      </c>
      <c r="L68" s="1">
        <v>1018.82</v>
      </c>
      <c r="M68" s="1">
        <v>1019.72</v>
      </c>
    </row>
    <row r="69" spans="1:13" ht="12">
      <c r="A69">
        <v>2005</v>
      </c>
      <c r="B69" s="1">
        <v>1019.83</v>
      </c>
      <c r="C69" s="1">
        <v>1019.86</v>
      </c>
      <c r="D69" s="1">
        <v>1019.67</v>
      </c>
      <c r="E69" s="1">
        <v>1018.34</v>
      </c>
      <c r="F69" s="1">
        <v>1018.02</v>
      </c>
      <c r="G69" s="1">
        <v>1018.02</v>
      </c>
      <c r="H69" s="1">
        <v>1017.03</v>
      </c>
      <c r="I69" s="1">
        <v>1017.14</v>
      </c>
      <c r="J69" s="1">
        <v>1015.5</v>
      </c>
      <c r="K69" s="1">
        <v>1014.2</v>
      </c>
      <c r="L69" s="1">
        <v>1013.8</v>
      </c>
      <c r="M69" s="1">
        <v>1013.46</v>
      </c>
    </row>
    <row r="70" spans="1:13" ht="12">
      <c r="A70">
        <v>2006</v>
      </c>
      <c r="B70" s="1">
        <v>1013.05</v>
      </c>
      <c r="C70" s="1">
        <v>1012.84</v>
      </c>
      <c r="D70" s="1">
        <v>1012.01</v>
      </c>
      <c r="E70" s="1">
        <v>1011.06</v>
      </c>
      <c r="F70" s="1">
        <v>1011.09</v>
      </c>
      <c r="G70" s="1">
        <v>1009.77</v>
      </c>
      <c r="H70" s="1">
        <v>1007.1</v>
      </c>
      <c r="I70" s="1">
        <v>1004.58</v>
      </c>
      <c r="J70" s="1">
        <v>1001.68</v>
      </c>
      <c r="K70" s="1">
        <v>999.92</v>
      </c>
      <c r="L70" s="1">
        <v>999.07</v>
      </c>
      <c r="M70" s="1">
        <v>998.26</v>
      </c>
    </row>
    <row r="71" spans="1:13" ht="12">
      <c r="A71">
        <v>2007</v>
      </c>
      <c r="B71" s="1">
        <v>998.23</v>
      </c>
      <c r="C71" s="1">
        <v>998.31</v>
      </c>
      <c r="D71" s="1">
        <v>998.63</v>
      </c>
      <c r="E71" s="1">
        <v>1002.81</v>
      </c>
      <c r="F71" s="1">
        <v>1008.93</v>
      </c>
      <c r="G71" s="1">
        <v>1017.25</v>
      </c>
      <c r="H71" s="1">
        <v>1018.19</v>
      </c>
      <c r="I71" s="1">
        <v>1018.09</v>
      </c>
      <c r="J71" s="1">
        <v>1018.09</v>
      </c>
      <c r="K71" s="1">
        <v>1018</v>
      </c>
      <c r="L71" s="1">
        <v>1017.98</v>
      </c>
      <c r="M71" s="1">
        <v>1018.21</v>
      </c>
    </row>
    <row r="72" spans="1:13" ht="12">
      <c r="A72">
        <v>2008</v>
      </c>
      <c r="B72" s="1">
        <v>1018.38</v>
      </c>
      <c r="C72" s="1">
        <v>1018.46</v>
      </c>
      <c r="D72" s="1">
        <v>1017.514247</v>
      </c>
      <c r="E72" s="1">
        <v>1017.929804</v>
      </c>
      <c r="F72" s="1">
        <v>1017.718436</v>
      </c>
      <c r="G72" s="1">
        <v>1017.06</v>
      </c>
      <c r="H72" s="1">
        <v>1015.21</v>
      </c>
      <c r="I72" s="1">
        <v>1012.92</v>
      </c>
      <c r="J72" s="1">
        <v>1010.4</v>
      </c>
      <c r="K72" s="1">
        <v>1007.424856</v>
      </c>
      <c r="L72" s="1">
        <v>1006.003284</v>
      </c>
      <c r="M72" s="1">
        <v>1005.029725</v>
      </c>
    </row>
    <row r="73" spans="1:13" ht="12">
      <c r="A73">
        <v>2009</v>
      </c>
      <c r="B73" s="1">
        <v>1004.92812</v>
      </c>
      <c r="C73" s="1">
        <v>1004.94</v>
      </c>
      <c r="D73" s="1">
        <v>1004.696488</v>
      </c>
      <c r="E73" s="1">
        <v>1003.999223</v>
      </c>
      <c r="F73" s="1">
        <v>1004.333287</v>
      </c>
      <c r="G73" s="1">
        <v>1001.866162</v>
      </c>
      <c r="H73" s="1">
        <v>998.58</v>
      </c>
      <c r="I73" s="1">
        <v>994.028541</v>
      </c>
      <c r="J73" s="1">
        <v>990.102675</v>
      </c>
      <c r="K73" s="1">
        <v>991.65</v>
      </c>
      <c r="L73" s="1">
        <v>994.843029</v>
      </c>
      <c r="M73" s="1">
        <v>996.045152</v>
      </c>
    </row>
    <row r="74" spans="1:13" ht="12">
      <c r="A74">
        <v>2010</v>
      </c>
      <c r="B74" s="1">
        <v>996.81387</v>
      </c>
      <c r="C74" s="1">
        <v>1004.161958</v>
      </c>
      <c r="D74" s="1">
        <v>1007.11081</v>
      </c>
      <c r="E74" s="1">
        <v>1009.117974</v>
      </c>
      <c r="F74" s="1">
        <v>1010.702201</v>
      </c>
      <c r="G74" s="1">
        <v>1011.403293</v>
      </c>
      <c r="H74" s="1">
        <v>1011.77</v>
      </c>
      <c r="I74" s="1">
        <v>1011.29</v>
      </c>
      <c r="J74" s="1">
        <v>1010.733723</v>
      </c>
      <c r="K74" s="8">
        <v>1010.57</v>
      </c>
      <c r="L74" s="1">
        <v>1010.191036</v>
      </c>
      <c r="M74" s="9">
        <v>1009.87</v>
      </c>
    </row>
    <row r="75" spans="1:13" ht="12">
      <c r="A75">
        <v>2011</v>
      </c>
      <c r="B75" s="1">
        <v>1009.96</v>
      </c>
      <c r="C75" s="1">
        <v>1009.78</v>
      </c>
      <c r="D75" s="11">
        <v>1009.72</v>
      </c>
      <c r="E75" s="1">
        <v>1009.56588</v>
      </c>
      <c r="F75" s="1">
        <v>1009.115304</v>
      </c>
      <c r="G75" s="1">
        <v>1004.981885</v>
      </c>
      <c r="H75" s="1">
        <v>1000.151526</v>
      </c>
      <c r="I75" s="1">
        <v>995.67632</v>
      </c>
      <c r="J75" s="1">
        <v>990.201972</v>
      </c>
      <c r="K75" s="1">
        <v>989.033206</v>
      </c>
      <c r="L75" s="1">
        <v>988.717173</v>
      </c>
      <c r="M75" s="1">
        <v>988.42547</v>
      </c>
    </row>
    <row r="76" spans="1:13" ht="12">
      <c r="A76">
        <v>2012</v>
      </c>
      <c r="B76" s="1">
        <v>988.578713</v>
      </c>
      <c r="C76" s="1">
        <v>991.122357</v>
      </c>
      <c r="D76" s="1">
        <v>994.678731</v>
      </c>
      <c r="E76" s="1">
        <v>996.622756</v>
      </c>
      <c r="F76" s="1">
        <v>997.320831</v>
      </c>
      <c r="G76" s="1">
        <v>997.679691</v>
      </c>
      <c r="H76" s="1">
        <v>996.716021</v>
      </c>
      <c r="I76" s="1">
        <v>995.296963</v>
      </c>
      <c r="J76" s="1">
        <v>993.771414</v>
      </c>
      <c r="K76" s="1">
        <v>993.637927</v>
      </c>
      <c r="L76" s="1">
        <v>993.019505</v>
      </c>
      <c r="M76" s="9">
        <v>992.304708</v>
      </c>
    </row>
    <row r="77" spans="1:13" ht="12">
      <c r="A77">
        <v>2013</v>
      </c>
      <c r="B77" s="1">
        <v>992.114475</v>
      </c>
      <c r="C77" s="1">
        <v>992.084227</v>
      </c>
      <c r="D77" s="1">
        <v>991.593636</v>
      </c>
      <c r="E77" s="1">
        <v>991.286982</v>
      </c>
      <c r="F77" s="1">
        <v>990.706887</v>
      </c>
      <c r="G77" s="1">
        <v>989.945417</v>
      </c>
      <c r="H77" s="1">
        <v>988.443351</v>
      </c>
      <c r="I77" s="1">
        <v>987.547119</v>
      </c>
      <c r="J77" s="1">
        <v>985.871811</v>
      </c>
      <c r="K77" s="1">
        <v>986.751965</v>
      </c>
      <c r="L77" s="1">
        <v>988.118159</v>
      </c>
      <c r="M77" s="1">
        <v>988.487968</v>
      </c>
    </row>
    <row r="78" spans="1:13" ht="12">
      <c r="A78">
        <v>2014</v>
      </c>
      <c r="B78" s="1">
        <v>989.107205</v>
      </c>
      <c r="C78" s="1">
        <v>989.317675</v>
      </c>
      <c r="D78" s="1">
        <v>989.063676</v>
      </c>
      <c r="E78" s="1">
        <v>988.601066</v>
      </c>
      <c r="F78" s="1">
        <v>987.794749</v>
      </c>
      <c r="G78" s="1">
        <v>990.515527</v>
      </c>
      <c r="H78" s="1">
        <v>990.029469</v>
      </c>
      <c r="I78" s="1">
        <v>988.686396</v>
      </c>
      <c r="J78" s="1">
        <v>986.89584</v>
      </c>
      <c r="K78" s="1">
        <v>986.41979</v>
      </c>
      <c r="L78" s="1">
        <v>986.277625</v>
      </c>
      <c r="M78" s="1">
        <v>986.489809</v>
      </c>
    </row>
    <row r="79" spans="1:13" ht="12">
      <c r="A79">
        <v>2015</v>
      </c>
      <c r="B79" s="1">
        <v>986.705048</v>
      </c>
      <c r="C79" s="1">
        <v>987.083672</v>
      </c>
      <c r="D79" s="1">
        <v>987.523704</v>
      </c>
      <c r="E79" s="1">
        <v>988.245255</v>
      </c>
      <c r="F79" s="1">
        <v>989.484532</v>
      </c>
      <c r="G79" s="1">
        <v>997.061989</v>
      </c>
      <c r="H79" s="1">
        <v>1003.831794</v>
      </c>
      <c r="I79" s="1">
        <v>1006.972051</v>
      </c>
      <c r="J79" s="1">
        <v>1006.134948</v>
      </c>
      <c r="K79" s="1">
        <v>1005.779359</v>
      </c>
      <c r="L79" s="1">
        <v>1007.803368</v>
      </c>
      <c r="M79" s="1">
        <v>1010.953637</v>
      </c>
    </row>
    <row r="80" spans="1:13" ht="12">
      <c r="A80">
        <v>2016</v>
      </c>
      <c r="B80" s="1">
        <v>1012.422908</v>
      </c>
      <c r="C80" s="1">
        <v>1012.849048</v>
      </c>
      <c r="D80" s="1">
        <v>1014.639153</v>
      </c>
      <c r="E80" s="1">
        <v>1016.55</v>
      </c>
      <c r="F80">
        <v>1017.68</v>
      </c>
      <c r="G80" s="1">
        <v>1017.79</v>
      </c>
      <c r="H80" s="1">
        <v>1017.82</v>
      </c>
      <c r="I80" s="1">
        <v>1017.62</v>
      </c>
      <c r="J80" s="1">
        <v>1017.76</v>
      </c>
      <c r="K80" s="1">
        <v>1017.89</v>
      </c>
      <c r="L80" s="1">
        <v>1017.89</v>
      </c>
      <c r="M80" s="1">
        <v>1017.98</v>
      </c>
    </row>
    <row r="81" spans="1:13" ht="12">
      <c r="A81">
        <v>2017</v>
      </c>
      <c r="B81" s="13">
        <v>1017.99</v>
      </c>
      <c r="C81" s="13">
        <v>1017.75</v>
      </c>
      <c r="D81" s="1">
        <v>1018.03</v>
      </c>
      <c r="E81" s="1">
        <v>1017.9</v>
      </c>
      <c r="F81" s="13">
        <v>1017.76</v>
      </c>
      <c r="G81" s="1">
        <v>1017.54</v>
      </c>
      <c r="H81" s="13">
        <v>1017.26</v>
      </c>
      <c r="I81" s="13">
        <v>1017.02</v>
      </c>
      <c r="J81" s="13">
        <v>1016.39</v>
      </c>
      <c r="K81" s="1">
        <v>1016.08</v>
      </c>
      <c r="L81" s="1">
        <v>1015.68</v>
      </c>
      <c r="M81" s="1">
        <v>1015.53</v>
      </c>
    </row>
    <row r="82" spans="1:13" ht="12">
      <c r="A82">
        <v>2018</v>
      </c>
      <c r="B82" s="14">
        <v>1015.44</v>
      </c>
      <c r="C82" s="14">
        <v>1015.43</v>
      </c>
      <c r="D82" s="1">
        <v>1015.96</v>
      </c>
      <c r="E82" s="1">
        <v>1015.95</v>
      </c>
      <c r="F82" s="14">
        <v>1015.7</v>
      </c>
      <c r="G82" s="14">
        <v>1014.76</v>
      </c>
      <c r="H82" s="13">
        <v>1013.4</v>
      </c>
      <c r="I82" s="13">
        <v>1011.07</v>
      </c>
      <c r="J82" s="14">
        <v>1010.64</v>
      </c>
      <c r="K82" s="1">
        <v>1015.37</v>
      </c>
      <c r="L82" s="1">
        <v>1018.1</v>
      </c>
      <c r="M82" s="1">
        <v>1018.08</v>
      </c>
    </row>
    <row r="83" spans="1:13" ht="12">
      <c r="A83">
        <v>2019</v>
      </c>
      <c r="B83" s="14">
        <v>1018.13</v>
      </c>
      <c r="C83" s="14">
        <v>1017.9</v>
      </c>
      <c r="D83" s="1">
        <v>1017.78</v>
      </c>
      <c r="E83" s="1">
        <v>1017.97</v>
      </c>
      <c r="F83" s="14">
        <v>1018.04</v>
      </c>
      <c r="G83" s="14">
        <v>1018.02</v>
      </c>
      <c r="H83" s="13">
        <v>1017.94</v>
      </c>
      <c r="I83" s="14">
        <v>1017.38</v>
      </c>
      <c r="J83" s="14">
        <v>1016.78</v>
      </c>
      <c r="K83" s="1">
        <v>1016.19</v>
      </c>
      <c r="L83" s="1">
        <v>1016.02</v>
      </c>
      <c r="M83" s="1">
        <v>1016.09</v>
      </c>
    </row>
    <row r="84" spans="1:13" ht="12">
      <c r="A84">
        <v>2020</v>
      </c>
      <c r="B84" s="14">
        <v>1016.36</v>
      </c>
      <c r="C84" s="14">
        <v>1016.57</v>
      </c>
      <c r="D84" s="1">
        <v>1016.39</v>
      </c>
      <c r="E84" s="1">
        <v>1017.93</v>
      </c>
      <c r="F84" s="14">
        <v>1017.74</v>
      </c>
      <c r="G84" s="14">
        <v>1017.79</v>
      </c>
      <c r="H84" s="13">
        <v>1017.17</v>
      </c>
      <c r="I84" s="14">
        <v>1015.7</v>
      </c>
      <c r="J84" s="14">
        <v>1015.29</v>
      </c>
      <c r="K84" s="1">
        <v>1014.78</v>
      </c>
      <c r="L84" s="1">
        <v>1014.04</v>
      </c>
      <c r="M84" s="1">
        <v>1013.44</v>
      </c>
    </row>
    <row r="85" spans="1:13" ht="12">
      <c r="A85">
        <v>2021</v>
      </c>
      <c r="B85" s="14">
        <v>1013.38</v>
      </c>
      <c r="C85" s="14">
        <v>1013.24</v>
      </c>
      <c r="D85" s="1">
        <v>1013.14</v>
      </c>
      <c r="E85" s="1">
        <v>1012.46</v>
      </c>
      <c r="F85" s="14">
        <v>1012.99</v>
      </c>
      <c r="G85" s="14">
        <v>1016.39</v>
      </c>
      <c r="H85" s="13">
        <v>1016.86</v>
      </c>
      <c r="I85" s="14">
        <v>1016.63</v>
      </c>
      <c r="J85" s="14">
        <v>1015.71</v>
      </c>
      <c r="K85" s="1">
        <v>1015.48</v>
      </c>
      <c r="L85" s="1">
        <v>1015.32</v>
      </c>
      <c r="M85" s="1">
        <v>1015.22</v>
      </c>
    </row>
    <row r="86" spans="1:13" ht="12">
      <c r="A86">
        <v>2022</v>
      </c>
      <c r="B86" s="14">
        <v>1015.14</v>
      </c>
      <c r="C86" s="14">
        <v>1015.14</v>
      </c>
      <c r="D86" s="1">
        <v>1015.11</v>
      </c>
      <c r="E86" s="1">
        <v>1014.98</v>
      </c>
      <c r="F86" s="14">
        <v>1014.07</v>
      </c>
      <c r="G86" s="14">
        <v>1010.3</v>
      </c>
      <c r="H86" s="13">
        <v>1006.53</v>
      </c>
      <c r="I86" s="14">
        <v>1003.86</v>
      </c>
      <c r="J86" s="14">
        <v>1003.84</v>
      </c>
      <c r="K86" s="1">
        <v>1003.02</v>
      </c>
      <c r="L86" s="1">
        <v>1002.26</v>
      </c>
      <c r="M86" s="1">
        <v>1003.04</v>
      </c>
    </row>
    <row r="87" spans="1:13" ht="12">
      <c r="A87">
        <v>2023</v>
      </c>
      <c r="B87" s="14">
        <v>1002.67</v>
      </c>
      <c r="C87" s="14">
        <v>1002.1</v>
      </c>
      <c r="D87" s="1">
        <v>1001.71</v>
      </c>
      <c r="E87" s="1">
        <v>1001.29</v>
      </c>
      <c r="F87" s="14">
        <v>1001.63</v>
      </c>
      <c r="G87" s="14">
        <v>1002.29</v>
      </c>
      <c r="H87" s="13">
        <v>999.89</v>
      </c>
      <c r="I87" s="14">
        <v>996.2</v>
      </c>
      <c r="J87" s="14">
        <v>993.46</v>
      </c>
      <c r="K87" s="1">
        <v>992.52</v>
      </c>
      <c r="L87" s="1">
        <v>994.08</v>
      </c>
      <c r="M87" s="1">
        <v>994.09</v>
      </c>
    </row>
    <row r="88" spans="1:13" ht="12">
      <c r="A88">
        <v>2024</v>
      </c>
      <c r="B88" s="14">
        <v>994.31</v>
      </c>
      <c r="C88" s="14">
        <v>994.42</v>
      </c>
      <c r="D88" s="1">
        <v>994.86</v>
      </c>
      <c r="E88" s="1">
        <v>995.14</v>
      </c>
      <c r="F88" s="14"/>
      <c r="G88" s="14"/>
      <c r="H88" s="13"/>
      <c r="I88" s="14"/>
      <c r="J88" s="14"/>
      <c r="K88" s="1"/>
      <c r="L88" s="1"/>
      <c r="M88" s="1"/>
    </row>
    <row r="89" spans="2:13" ht="12">
      <c r="B89" s="1"/>
      <c r="C89" s="1"/>
      <c r="D89" s="1"/>
      <c r="E89" s="1"/>
      <c r="F89" s="1"/>
      <c r="G89" s="1"/>
      <c r="H89" s="1"/>
      <c r="I89" s="1"/>
      <c r="J89" s="1"/>
      <c r="K89" s="1"/>
      <c r="L89" s="1"/>
      <c r="M89" s="1"/>
    </row>
    <row r="90" spans="1:13" ht="12.75">
      <c r="A90" s="3" t="s">
        <v>13</v>
      </c>
      <c r="B90" s="1">
        <f>AVERAGE(B7:B88)</f>
        <v>1010.5809797439023</v>
      </c>
      <c r="C90" s="1">
        <f>AVERAGE(C7:C88)</f>
        <v>1010.8637675243903</v>
      </c>
      <c r="D90" s="1">
        <f aca="true" t="shared" si="0" ref="D90:M90">AVERAGE(D6:D88)</f>
        <v>1011.3048834756103</v>
      </c>
      <c r="E90" s="1">
        <f t="shared" si="0"/>
        <v>1011.516084634146</v>
      </c>
      <c r="F90" s="1">
        <f t="shared" si="0"/>
        <v>1012.76711391358</v>
      </c>
      <c r="G90" s="1">
        <f t="shared" si="0"/>
        <v>1013.5091847407399</v>
      </c>
      <c r="H90" s="1">
        <f t="shared" si="0"/>
        <v>1012.4868168024692</v>
      </c>
      <c r="I90" s="1">
        <f t="shared" si="0"/>
        <v>1010.7939183950623</v>
      </c>
      <c r="J90" s="1">
        <f t="shared" si="0"/>
        <v>1009.6876837407406</v>
      </c>
      <c r="K90" s="1">
        <f t="shared" si="0"/>
        <v>1010.1993549146339</v>
      </c>
      <c r="L90" s="1">
        <f t="shared" si="0"/>
        <v>1010.5613802317075</v>
      </c>
      <c r="M90" s="1">
        <f t="shared" si="0"/>
        <v>1010.4516642560977</v>
      </c>
    </row>
    <row r="91" spans="1:13" ht="12.75">
      <c r="A91" s="3" t="s">
        <v>14</v>
      </c>
      <c r="B91" s="1"/>
      <c r="C91" s="7">
        <f>AVERAGE(B90:M90)</f>
        <v>1011.2269026977566</v>
      </c>
      <c r="D91" s="1"/>
      <c r="E91" s="1"/>
      <c r="F91" s="1"/>
      <c r="G91" s="1"/>
      <c r="H91" s="1"/>
      <c r="I91" s="1"/>
      <c r="J91" s="1"/>
      <c r="K91" s="1"/>
      <c r="L91" s="1"/>
      <c r="M91" s="1"/>
    </row>
    <row r="92" spans="2:13" ht="12">
      <c r="B92" s="1"/>
      <c r="C92" s="6"/>
      <c r="D92" s="1"/>
      <c r="E92" s="1"/>
      <c r="F92" s="1"/>
      <c r="G92" s="1"/>
      <c r="H92" s="1"/>
      <c r="I92" s="1"/>
      <c r="J92" s="1"/>
      <c r="K92" s="1"/>
      <c r="L92" s="1"/>
      <c r="M92" s="1"/>
    </row>
    <row r="93" spans="1:12" ht="12">
      <c r="A93" s="17" t="s">
        <v>23</v>
      </c>
      <c r="B93" s="1"/>
      <c r="C93" s="1"/>
      <c r="D93" s="1"/>
      <c r="E93" s="1"/>
      <c r="F93" s="1"/>
      <c r="G93" s="1"/>
      <c r="H93" s="1"/>
      <c r="L93" s="1"/>
    </row>
    <row r="94" spans="2:13" ht="12">
      <c r="B94" s="1"/>
      <c r="C94" s="1"/>
      <c r="D94" s="1"/>
      <c r="E94" s="1"/>
      <c r="F94" s="1"/>
      <c r="G94" s="1"/>
      <c r="H94" s="1"/>
      <c r="M94" s="1"/>
    </row>
    <row r="95" spans="2:13" ht="12">
      <c r="B95" s="1"/>
      <c r="C95" s="1"/>
      <c r="D95" s="1"/>
      <c r="E95" s="1"/>
      <c r="F95" s="1"/>
      <c r="G95" s="1"/>
      <c r="L95" s="1"/>
      <c r="M95" s="1"/>
    </row>
    <row r="96" spans="2:13" ht="12">
      <c r="B96" s="1"/>
      <c r="C96" s="1"/>
      <c r="D96" s="1"/>
      <c r="E96" s="1"/>
      <c r="F96" s="1"/>
      <c r="G96" s="1"/>
      <c r="H96" s="1"/>
      <c r="I96" s="1"/>
      <c r="J96" s="1"/>
      <c r="L96" s="1"/>
      <c r="M96" s="1"/>
    </row>
    <row r="97" spans="2:13" ht="12">
      <c r="B97" s="1"/>
      <c r="C97" s="1"/>
      <c r="D97" s="1"/>
      <c r="E97" s="1"/>
      <c r="F97" s="1"/>
      <c r="G97" s="1"/>
      <c r="H97" s="1"/>
      <c r="I97" s="1"/>
      <c r="J97" s="1"/>
      <c r="L97" s="1"/>
      <c r="M97" s="1"/>
    </row>
  </sheetData>
  <sheetProtection/>
  <printOptions gridLines="1"/>
  <pageMargins left="0.75" right="0.75" top="1" bottom="1" header="0.5" footer="0.5"/>
  <pageSetup horizontalDpi="300" verticalDpi="300" orientation="landscape" r:id="rId1"/>
  <headerFooter alignWithMargins="0">
    <oddHeader>&amp;CLower Colorado River Authority
Lake Buchanan
Historical Average Elevations&amp;R&amp;D</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29"/>
  </sheetPr>
  <dimension ref="A1:M106"/>
  <sheetViews>
    <sheetView zoomScalePageLayoutView="0" workbookViewId="0" topLeftCell="A1">
      <pane ySplit="4" topLeftCell="A69" activePane="bottomLeft" state="frozen"/>
      <selection pane="topLeft" activeCell="A79" sqref="A79"/>
      <selection pane="bottomLeft" activeCell="F88" sqref="F88"/>
    </sheetView>
  </sheetViews>
  <sheetFormatPr defaultColWidth="9.140625" defaultRowHeight="12.75"/>
  <sheetData>
    <row r="1" ht="13.5">
      <c r="A1" s="15" t="s">
        <v>21</v>
      </c>
    </row>
    <row r="2" ht="12">
      <c r="A2" s="16" t="s">
        <v>19</v>
      </c>
    </row>
    <row r="3" spans="2:13" ht="12">
      <c r="B3" s="1"/>
      <c r="C3" s="1"/>
      <c r="D3" s="1"/>
      <c r="E3" s="1"/>
      <c r="F3" s="1"/>
      <c r="G3" s="1"/>
      <c r="H3" s="1"/>
      <c r="I3" s="1"/>
      <c r="J3" s="1"/>
      <c r="K3" s="1"/>
      <c r="L3" s="1"/>
      <c r="M3" s="1"/>
    </row>
    <row r="4" spans="1:13" ht="12.75">
      <c r="A4" s="2" t="s">
        <v>0</v>
      </c>
      <c r="B4" s="5" t="s">
        <v>1</v>
      </c>
      <c r="C4" s="5" t="s">
        <v>2</v>
      </c>
      <c r="D4" s="5" t="s">
        <v>3</v>
      </c>
      <c r="E4" s="5" t="s">
        <v>4</v>
      </c>
      <c r="F4" s="5" t="s">
        <v>5</v>
      </c>
      <c r="G4" s="5" t="s">
        <v>6</v>
      </c>
      <c r="H4" s="5" t="s">
        <v>7</v>
      </c>
      <c r="I4" s="5" t="s">
        <v>8</v>
      </c>
      <c r="J4" s="5" t="s">
        <v>9</v>
      </c>
      <c r="K4" s="5" t="s">
        <v>10</v>
      </c>
      <c r="L4" s="5" t="s">
        <v>11</v>
      </c>
      <c r="M4" s="5" t="s">
        <v>12</v>
      </c>
    </row>
    <row r="5" spans="2:13" ht="12">
      <c r="B5" s="1"/>
      <c r="C5" s="1"/>
      <c r="D5" s="1"/>
      <c r="E5" s="1"/>
      <c r="F5" s="1"/>
      <c r="G5" s="1"/>
      <c r="H5" s="1"/>
      <c r="I5" s="1"/>
      <c r="J5" s="1"/>
      <c r="K5" s="1"/>
      <c r="L5" s="1"/>
      <c r="M5" s="1"/>
    </row>
    <row r="6" spans="1:13" ht="12">
      <c r="A6">
        <v>1942</v>
      </c>
      <c r="B6" s="1"/>
      <c r="C6" s="1"/>
      <c r="D6" s="1"/>
      <c r="E6" s="1"/>
      <c r="F6" s="1"/>
      <c r="G6" s="1"/>
      <c r="H6" s="1"/>
      <c r="I6" s="1"/>
      <c r="J6" s="1"/>
      <c r="K6" s="1">
        <v>1020.34</v>
      </c>
      <c r="L6" s="1">
        <v>1019.71</v>
      </c>
      <c r="M6" s="1">
        <v>1017.62</v>
      </c>
    </row>
    <row r="7" spans="1:13" ht="12">
      <c r="A7">
        <v>1943</v>
      </c>
      <c r="B7" s="1">
        <v>1016.08</v>
      </c>
      <c r="C7" s="1">
        <v>1016.31</v>
      </c>
      <c r="D7" s="1">
        <v>1013.11</v>
      </c>
      <c r="E7" s="1">
        <v>1009.9</v>
      </c>
      <c r="F7" s="1">
        <v>1007.49</v>
      </c>
      <c r="G7" s="1">
        <v>1008.31</v>
      </c>
      <c r="H7" s="1">
        <v>1006.41</v>
      </c>
      <c r="I7" s="1">
        <v>1005.26</v>
      </c>
      <c r="J7" s="1">
        <v>1004.51</v>
      </c>
      <c r="K7" s="1">
        <v>1005.7</v>
      </c>
      <c r="L7" s="1">
        <v>1004.13</v>
      </c>
      <c r="M7" s="1">
        <v>1001.97</v>
      </c>
    </row>
    <row r="8" spans="1:13" ht="12">
      <c r="A8">
        <v>1944</v>
      </c>
      <c r="B8" s="1">
        <v>1001.6</v>
      </c>
      <c r="C8" s="1">
        <v>1003.56</v>
      </c>
      <c r="D8" s="1">
        <v>1004.49</v>
      </c>
      <c r="E8" s="1">
        <v>1002.45</v>
      </c>
      <c r="F8" s="1">
        <v>1010.8</v>
      </c>
      <c r="G8" s="1">
        <v>1011.05</v>
      </c>
      <c r="H8" s="1">
        <v>1008.5</v>
      </c>
      <c r="I8" s="1">
        <v>1007.88</v>
      </c>
      <c r="J8" s="1">
        <v>1006.23</v>
      </c>
      <c r="K8" s="1">
        <v>1007.19</v>
      </c>
      <c r="L8" s="1">
        <v>1006.3</v>
      </c>
      <c r="M8" s="1">
        <v>1005.47</v>
      </c>
    </row>
    <row r="9" spans="1:13" ht="12">
      <c r="A9">
        <v>1945</v>
      </c>
      <c r="B9" s="1">
        <v>1006.78</v>
      </c>
      <c r="C9" s="1">
        <v>1008.92</v>
      </c>
      <c r="D9" s="1">
        <v>1010.76</v>
      </c>
      <c r="E9" s="1">
        <v>1016.87</v>
      </c>
      <c r="F9" s="1">
        <v>1017.54</v>
      </c>
      <c r="G9" s="1">
        <v>1018.57</v>
      </c>
      <c r="H9" s="1">
        <v>1020.56</v>
      </c>
      <c r="I9" s="1">
        <v>1019.41</v>
      </c>
      <c r="J9" s="1">
        <v>1017.7</v>
      </c>
      <c r="K9" s="1">
        <v>1017.77</v>
      </c>
      <c r="L9" s="1">
        <v>1017.39</v>
      </c>
      <c r="M9" s="1">
        <v>1016.42</v>
      </c>
    </row>
    <row r="10" spans="1:13" ht="12">
      <c r="A10">
        <v>1946</v>
      </c>
      <c r="B10" s="1">
        <v>1014.33</v>
      </c>
      <c r="C10" s="1">
        <v>1012.89</v>
      </c>
      <c r="D10" s="1">
        <v>1010.87</v>
      </c>
      <c r="E10" s="1">
        <v>1007.35</v>
      </c>
      <c r="F10" s="1">
        <v>1008.56</v>
      </c>
      <c r="G10" s="1">
        <v>1008.98</v>
      </c>
      <c r="H10" s="1">
        <v>1008.12</v>
      </c>
      <c r="I10" s="1">
        <v>1003.3</v>
      </c>
      <c r="J10" s="1">
        <v>1005.36</v>
      </c>
      <c r="K10" s="1">
        <v>1006.4</v>
      </c>
      <c r="L10" s="1">
        <v>1006.29</v>
      </c>
      <c r="M10" s="1">
        <v>1002.91</v>
      </c>
    </row>
    <row r="11" spans="1:13" ht="12">
      <c r="A11">
        <v>1947</v>
      </c>
      <c r="B11" s="1">
        <v>1004.08</v>
      </c>
      <c r="C11" s="1">
        <v>1004.56</v>
      </c>
      <c r="D11" s="1">
        <v>1004.75</v>
      </c>
      <c r="E11" s="1">
        <v>1004.37</v>
      </c>
      <c r="F11" s="1">
        <v>1015.99</v>
      </c>
      <c r="G11" s="1">
        <v>1016.03</v>
      </c>
      <c r="H11" s="1">
        <v>1015.51</v>
      </c>
      <c r="I11" s="1">
        <v>1012.97</v>
      </c>
      <c r="J11" s="1">
        <v>1010.22</v>
      </c>
      <c r="K11" s="1">
        <v>1007.35</v>
      </c>
      <c r="L11" s="1">
        <v>1005.2</v>
      </c>
      <c r="M11" s="1">
        <v>1002.5</v>
      </c>
    </row>
    <row r="12" spans="1:13" ht="12">
      <c r="A12">
        <v>1948</v>
      </c>
      <c r="B12" s="1">
        <v>1001.68</v>
      </c>
      <c r="C12" s="1">
        <v>999.7</v>
      </c>
      <c r="D12" s="1">
        <v>998.13</v>
      </c>
      <c r="E12" s="1">
        <v>996.3</v>
      </c>
      <c r="F12" s="1">
        <v>996.98</v>
      </c>
      <c r="G12" s="1">
        <v>998.53</v>
      </c>
      <c r="H12" s="1">
        <v>1010.35</v>
      </c>
      <c r="I12" s="1">
        <v>1009.83</v>
      </c>
      <c r="J12" s="1">
        <v>1007.63</v>
      </c>
      <c r="K12" s="1">
        <v>1006.19</v>
      </c>
      <c r="L12" s="1">
        <v>1005.28</v>
      </c>
      <c r="M12" s="1">
        <v>1004.14</v>
      </c>
    </row>
    <row r="13" spans="1:13" ht="12">
      <c r="A13">
        <v>1949</v>
      </c>
      <c r="B13" s="1">
        <v>1002.21</v>
      </c>
      <c r="C13" s="1">
        <v>1001</v>
      </c>
      <c r="D13" s="1">
        <v>1006.2</v>
      </c>
      <c r="E13" s="1">
        <v>1020.64</v>
      </c>
      <c r="F13" s="1">
        <v>1020.67</v>
      </c>
      <c r="G13" s="1">
        <v>1020.51</v>
      </c>
      <c r="H13" s="1">
        <v>1019.29</v>
      </c>
      <c r="I13" s="1">
        <v>1016.04</v>
      </c>
      <c r="J13" s="1">
        <v>1013.8</v>
      </c>
      <c r="K13" s="1">
        <v>1011.41</v>
      </c>
      <c r="L13" s="1">
        <v>1011.33</v>
      </c>
      <c r="M13" s="1">
        <v>1009.78</v>
      </c>
    </row>
    <row r="14" spans="1:13" ht="12">
      <c r="A14">
        <v>1950</v>
      </c>
      <c r="B14" s="1">
        <v>1010.27</v>
      </c>
      <c r="C14" s="1">
        <v>1011.69</v>
      </c>
      <c r="D14" s="1">
        <v>1011.76</v>
      </c>
      <c r="E14" s="1">
        <v>1010.73</v>
      </c>
      <c r="F14" s="1">
        <v>1012.91</v>
      </c>
      <c r="G14" s="1">
        <v>1013.47</v>
      </c>
      <c r="H14" s="1">
        <v>1011.74</v>
      </c>
      <c r="I14" s="1">
        <v>1010.9</v>
      </c>
      <c r="J14" s="1">
        <v>1010.43</v>
      </c>
      <c r="K14" s="1">
        <v>1010.42</v>
      </c>
      <c r="L14" s="1">
        <v>1009.85</v>
      </c>
      <c r="M14" s="1">
        <v>1008.28</v>
      </c>
    </row>
    <row r="15" spans="1:13" ht="12">
      <c r="A15">
        <v>1951</v>
      </c>
      <c r="B15" s="1">
        <v>1007.62</v>
      </c>
      <c r="C15" s="1">
        <v>1007.22</v>
      </c>
      <c r="D15" s="1">
        <v>1006.03</v>
      </c>
      <c r="E15" s="1">
        <v>1005.81</v>
      </c>
      <c r="F15" s="1">
        <v>1007.14</v>
      </c>
      <c r="G15" s="1">
        <v>1012.93</v>
      </c>
      <c r="H15" s="1">
        <v>1011.31</v>
      </c>
      <c r="I15" s="1">
        <v>1006.08</v>
      </c>
      <c r="J15" s="1">
        <v>998.8</v>
      </c>
      <c r="K15" s="1">
        <v>993.48</v>
      </c>
      <c r="L15" s="1">
        <v>991.55</v>
      </c>
      <c r="M15" s="1">
        <v>990.47</v>
      </c>
    </row>
    <row r="16" spans="1:13" ht="12">
      <c r="A16">
        <v>1952</v>
      </c>
      <c r="B16" s="1">
        <v>990.36</v>
      </c>
      <c r="C16" s="1">
        <v>990.07</v>
      </c>
      <c r="D16" s="1">
        <v>989.16</v>
      </c>
      <c r="E16" s="1">
        <v>992.63</v>
      </c>
      <c r="F16" s="1">
        <v>1002.03</v>
      </c>
      <c r="G16" s="1">
        <v>1003.18</v>
      </c>
      <c r="H16" s="1">
        <v>1000.7</v>
      </c>
      <c r="I16" s="1">
        <v>993.57</v>
      </c>
      <c r="J16" s="1">
        <v>1002.38</v>
      </c>
      <c r="K16" s="1">
        <v>1002.28</v>
      </c>
      <c r="L16" s="1">
        <v>1001.96</v>
      </c>
      <c r="M16" s="1">
        <v>1003.49</v>
      </c>
    </row>
    <row r="17" spans="1:13" ht="12">
      <c r="A17">
        <v>1953</v>
      </c>
      <c r="B17" s="1">
        <v>1004.76</v>
      </c>
      <c r="C17" s="1">
        <v>1004.39</v>
      </c>
      <c r="D17" s="1">
        <v>1006.9</v>
      </c>
      <c r="E17" s="1">
        <v>1007.03</v>
      </c>
      <c r="F17" s="1">
        <v>1014.15</v>
      </c>
      <c r="G17" s="1">
        <v>1013.81</v>
      </c>
      <c r="H17" s="1">
        <v>1011.45</v>
      </c>
      <c r="I17" s="1">
        <v>1014.78</v>
      </c>
      <c r="J17" s="1">
        <v>1015.02</v>
      </c>
      <c r="K17" s="1">
        <v>1017.63</v>
      </c>
      <c r="L17" s="1">
        <v>1017.66</v>
      </c>
      <c r="M17" s="1">
        <v>1017.01</v>
      </c>
    </row>
    <row r="18" spans="1:13" ht="12">
      <c r="A18">
        <v>1954</v>
      </c>
      <c r="B18" s="1">
        <v>1015.82</v>
      </c>
      <c r="C18" s="1">
        <v>1014.6</v>
      </c>
      <c r="D18" s="1">
        <v>1014.02</v>
      </c>
      <c r="E18" s="1">
        <v>1018.55</v>
      </c>
      <c r="F18" s="1">
        <v>1020.93</v>
      </c>
      <c r="G18" s="1">
        <v>1019.91</v>
      </c>
      <c r="H18" s="1">
        <v>1016.85</v>
      </c>
      <c r="I18" s="1">
        <v>1013.25</v>
      </c>
      <c r="J18" s="1">
        <v>1011.12</v>
      </c>
      <c r="K18" s="1">
        <v>1009.66</v>
      </c>
      <c r="L18" s="1">
        <v>1009.91</v>
      </c>
      <c r="M18" s="1">
        <v>1009.8</v>
      </c>
    </row>
    <row r="19" spans="1:13" ht="12">
      <c r="A19">
        <v>1955</v>
      </c>
      <c r="B19" s="1">
        <v>1009.67</v>
      </c>
      <c r="C19" s="1">
        <v>1009.76</v>
      </c>
      <c r="D19" s="1">
        <v>1009.76</v>
      </c>
      <c r="E19" s="1">
        <v>1009.4</v>
      </c>
      <c r="F19" s="1">
        <v>1020.72</v>
      </c>
      <c r="G19" s="1">
        <v>1020.74</v>
      </c>
      <c r="H19" s="1">
        <v>1020.78</v>
      </c>
      <c r="I19" s="1">
        <v>1019.29</v>
      </c>
      <c r="J19" s="1">
        <v>1020.61</v>
      </c>
      <c r="K19" s="1">
        <v>1020.27</v>
      </c>
      <c r="L19" s="1">
        <v>1017.17</v>
      </c>
      <c r="M19" s="1">
        <v>1014.43</v>
      </c>
    </row>
    <row r="20" spans="1:13" ht="12">
      <c r="A20">
        <v>1956</v>
      </c>
      <c r="B20" s="1">
        <v>1013</v>
      </c>
      <c r="C20" s="1">
        <v>1011.89</v>
      </c>
      <c r="D20" s="1">
        <v>1011.82</v>
      </c>
      <c r="E20" s="1">
        <v>1011.4</v>
      </c>
      <c r="F20" s="1">
        <v>1020.64</v>
      </c>
      <c r="G20" s="1">
        <v>1017.93</v>
      </c>
      <c r="H20" s="1">
        <v>1014.33</v>
      </c>
      <c r="I20" s="1">
        <v>1012.26</v>
      </c>
      <c r="J20" s="1">
        <v>1011.09</v>
      </c>
      <c r="K20" s="1">
        <v>1010.69</v>
      </c>
      <c r="L20" s="1">
        <v>1011.15</v>
      </c>
      <c r="M20" s="1">
        <v>1010.76</v>
      </c>
    </row>
    <row r="21" spans="1:13" ht="12">
      <c r="A21">
        <v>1957</v>
      </c>
      <c r="B21" s="1">
        <v>1010.5</v>
      </c>
      <c r="C21" s="1">
        <v>1009.48</v>
      </c>
      <c r="D21" s="1">
        <v>1010.33</v>
      </c>
      <c r="E21" s="1">
        <v>1019.71</v>
      </c>
      <c r="F21" s="1">
        <v>1020.78</v>
      </c>
      <c r="G21" s="1">
        <v>1020.8</v>
      </c>
      <c r="H21" s="1">
        <v>1019.3</v>
      </c>
      <c r="I21" s="1">
        <v>1016.89</v>
      </c>
      <c r="J21" s="1">
        <v>1011.13</v>
      </c>
      <c r="K21" s="1">
        <v>1020.8</v>
      </c>
      <c r="L21" s="1">
        <v>1020.35</v>
      </c>
      <c r="M21" s="1">
        <v>1019.99</v>
      </c>
    </row>
    <row r="22" spans="1:13" ht="12">
      <c r="A22">
        <v>1958</v>
      </c>
      <c r="B22" s="1">
        <v>1018.55</v>
      </c>
      <c r="C22" s="1">
        <v>1017.99</v>
      </c>
      <c r="D22" s="1">
        <v>1020.23</v>
      </c>
      <c r="E22" s="1">
        <v>1018.99</v>
      </c>
      <c r="F22" s="1">
        <v>1020.17</v>
      </c>
      <c r="G22" s="1">
        <v>1019.47</v>
      </c>
      <c r="H22" s="1">
        <v>1019.33</v>
      </c>
      <c r="I22" s="1">
        <v>1015.06</v>
      </c>
      <c r="J22" s="1">
        <v>1013.74</v>
      </c>
      <c r="K22" s="1">
        <v>1013.98</v>
      </c>
      <c r="L22" s="1">
        <v>1013.97</v>
      </c>
      <c r="M22" s="1">
        <v>1013.39</v>
      </c>
    </row>
    <row r="23" spans="1:13" ht="12">
      <c r="A23">
        <v>1959</v>
      </c>
      <c r="B23" s="1">
        <v>1011.29</v>
      </c>
      <c r="C23" s="1">
        <v>1010.2</v>
      </c>
      <c r="D23" s="1">
        <v>1010.25</v>
      </c>
      <c r="E23" s="1">
        <v>1009.88</v>
      </c>
      <c r="F23" s="1">
        <v>1009.7</v>
      </c>
      <c r="G23" s="1">
        <v>1019.78</v>
      </c>
      <c r="H23" s="1">
        <v>1020.65</v>
      </c>
      <c r="I23" s="1">
        <v>1019.64</v>
      </c>
      <c r="J23" s="1">
        <v>1015.15</v>
      </c>
      <c r="K23" s="1">
        <v>1020.83</v>
      </c>
      <c r="L23" s="1">
        <v>1019.66</v>
      </c>
      <c r="M23" s="1">
        <v>1017.97</v>
      </c>
    </row>
    <row r="24" spans="1:13" ht="12">
      <c r="A24">
        <v>1960</v>
      </c>
      <c r="B24" s="1">
        <v>1019.93</v>
      </c>
      <c r="C24" s="1">
        <v>1019.23</v>
      </c>
      <c r="D24" s="1">
        <v>1017.53</v>
      </c>
      <c r="E24" s="1">
        <v>1016.57</v>
      </c>
      <c r="F24" s="1">
        <v>1015.1</v>
      </c>
      <c r="G24" s="1">
        <v>1014.08</v>
      </c>
      <c r="H24" s="1">
        <v>1009.45</v>
      </c>
      <c r="I24" s="1">
        <v>1006.84</v>
      </c>
      <c r="J24" s="1">
        <v>1005.02</v>
      </c>
      <c r="K24" s="1">
        <v>1007.97</v>
      </c>
      <c r="L24" s="1">
        <v>1008.86</v>
      </c>
      <c r="M24" s="1">
        <v>1010.47</v>
      </c>
    </row>
    <row r="25" spans="1:13" ht="12">
      <c r="A25">
        <v>1961</v>
      </c>
      <c r="B25" s="1">
        <v>1013.65</v>
      </c>
      <c r="C25" s="1">
        <v>1018.56</v>
      </c>
      <c r="D25" s="1">
        <v>1018.65</v>
      </c>
      <c r="E25" s="1">
        <v>1017.33</v>
      </c>
      <c r="F25" s="1">
        <v>1015.2</v>
      </c>
      <c r="G25" s="1">
        <v>1020.91</v>
      </c>
      <c r="H25" s="1">
        <v>1020.02</v>
      </c>
      <c r="I25" s="1">
        <v>1019.57</v>
      </c>
      <c r="J25" s="1">
        <v>1016.01</v>
      </c>
      <c r="K25" s="1">
        <v>1014.86</v>
      </c>
      <c r="L25" s="1">
        <v>1013.24</v>
      </c>
      <c r="M25" s="1">
        <v>1011.38</v>
      </c>
    </row>
    <row r="26" spans="1:13" ht="12">
      <c r="A26">
        <v>1962</v>
      </c>
      <c r="B26" s="1">
        <v>1009.1</v>
      </c>
      <c r="C26" s="1">
        <v>1005.71</v>
      </c>
      <c r="D26" s="1">
        <v>1005.06</v>
      </c>
      <c r="E26" s="1">
        <v>1005.87</v>
      </c>
      <c r="F26" s="1">
        <v>1005.79</v>
      </c>
      <c r="G26" s="1">
        <v>1005.41</v>
      </c>
      <c r="H26" s="1">
        <v>1005.23</v>
      </c>
      <c r="I26" s="1">
        <v>1003.21</v>
      </c>
      <c r="J26" s="1">
        <v>1000.95</v>
      </c>
      <c r="K26" s="1">
        <v>999.41</v>
      </c>
      <c r="L26" s="1">
        <v>995.18</v>
      </c>
      <c r="M26" s="1">
        <v>995.46</v>
      </c>
    </row>
    <row r="27" spans="1:13" ht="12">
      <c r="A27">
        <v>1963</v>
      </c>
      <c r="B27" s="1">
        <v>995.67</v>
      </c>
      <c r="C27" s="1">
        <v>995.59</v>
      </c>
      <c r="D27" s="1">
        <v>994.87</v>
      </c>
      <c r="E27" s="1">
        <v>995.01</v>
      </c>
      <c r="F27" s="1">
        <v>998.43</v>
      </c>
      <c r="G27" s="1">
        <v>1004.55</v>
      </c>
      <c r="H27" s="1">
        <v>1004.85</v>
      </c>
      <c r="I27" s="1">
        <v>1003.85</v>
      </c>
      <c r="J27" s="1">
        <v>1002.46</v>
      </c>
      <c r="K27" s="1">
        <v>1001.69</v>
      </c>
      <c r="L27" s="1">
        <v>1002.32</v>
      </c>
      <c r="M27" s="1">
        <v>1002.52</v>
      </c>
    </row>
    <row r="28" spans="1:13" ht="12">
      <c r="A28">
        <v>1964</v>
      </c>
      <c r="B28" s="1">
        <v>1001.92</v>
      </c>
      <c r="C28" s="1">
        <v>1002.84</v>
      </c>
      <c r="D28" s="1">
        <v>1003.37</v>
      </c>
      <c r="E28" s="1">
        <v>1005.36</v>
      </c>
      <c r="F28" s="1">
        <v>1005.37</v>
      </c>
      <c r="G28" s="1">
        <v>1002.08</v>
      </c>
      <c r="H28" s="1">
        <v>998.14</v>
      </c>
      <c r="I28" s="1">
        <v>991.39</v>
      </c>
      <c r="J28" s="1">
        <v>1003.85</v>
      </c>
      <c r="K28" s="1">
        <v>1005.85</v>
      </c>
      <c r="L28" s="1">
        <v>1009.09</v>
      </c>
      <c r="M28" s="1">
        <v>1009.83</v>
      </c>
    </row>
    <row r="29" spans="1:13" ht="12">
      <c r="A29">
        <v>1965</v>
      </c>
      <c r="B29" s="1">
        <v>1011.05</v>
      </c>
      <c r="C29" s="1">
        <v>1015.13</v>
      </c>
      <c r="D29" s="1">
        <v>1016.33</v>
      </c>
      <c r="E29" s="1">
        <v>1016.91</v>
      </c>
      <c r="F29" s="1">
        <v>1020.77</v>
      </c>
      <c r="G29" s="1">
        <v>1019.94</v>
      </c>
      <c r="H29" s="1">
        <v>1018.98</v>
      </c>
      <c r="I29" s="1">
        <v>1018.11</v>
      </c>
      <c r="J29" s="1">
        <v>1015.17</v>
      </c>
      <c r="K29" s="1">
        <v>1016.11</v>
      </c>
      <c r="L29" s="1">
        <v>1017.18</v>
      </c>
      <c r="M29" s="1">
        <v>1017.71</v>
      </c>
    </row>
    <row r="30" spans="1:13" ht="12">
      <c r="A30">
        <v>1966</v>
      </c>
      <c r="B30" s="1">
        <v>1018.02</v>
      </c>
      <c r="C30" s="1">
        <v>1018.48</v>
      </c>
      <c r="D30" s="1">
        <v>1018.87</v>
      </c>
      <c r="E30" s="1">
        <v>1019.82</v>
      </c>
      <c r="F30" s="1">
        <v>1020.32</v>
      </c>
      <c r="G30" s="1">
        <v>1019.34</v>
      </c>
      <c r="H30" s="1">
        <v>1018.67</v>
      </c>
      <c r="I30" s="1">
        <v>1016.5</v>
      </c>
      <c r="J30" s="1">
        <v>1020.26</v>
      </c>
      <c r="K30" s="1">
        <v>1018.95</v>
      </c>
      <c r="L30" s="1">
        <v>1017.34</v>
      </c>
      <c r="M30" s="1">
        <v>1017.13</v>
      </c>
    </row>
    <row r="31" spans="1:13" ht="12">
      <c r="A31">
        <v>1967</v>
      </c>
      <c r="B31" s="1">
        <v>1016.66</v>
      </c>
      <c r="C31" s="1">
        <v>1016.56</v>
      </c>
      <c r="D31" s="1">
        <v>1015.79</v>
      </c>
      <c r="E31" s="1">
        <v>1015.18</v>
      </c>
      <c r="F31" s="1">
        <v>1016.9</v>
      </c>
      <c r="G31" s="1">
        <v>1016.97</v>
      </c>
      <c r="H31" s="1">
        <v>1015.38</v>
      </c>
      <c r="I31" s="1">
        <v>1012.97</v>
      </c>
      <c r="J31" s="1">
        <v>1011.69</v>
      </c>
      <c r="K31" s="1">
        <v>1011.52</v>
      </c>
      <c r="L31" s="1">
        <v>1011.99</v>
      </c>
      <c r="M31" s="1">
        <v>1011.67</v>
      </c>
    </row>
    <row r="32" spans="1:13" ht="12">
      <c r="A32">
        <v>1968</v>
      </c>
      <c r="B32" s="1">
        <v>1021.11</v>
      </c>
      <c r="C32" s="1">
        <v>1020.33</v>
      </c>
      <c r="D32" s="1">
        <v>1020.77</v>
      </c>
      <c r="E32" s="1">
        <v>1020.16</v>
      </c>
      <c r="F32" s="1">
        <v>1020.58</v>
      </c>
      <c r="G32" s="1">
        <v>1019.34</v>
      </c>
      <c r="H32" s="1">
        <v>1018.7</v>
      </c>
      <c r="I32" s="1">
        <v>1018.36</v>
      </c>
      <c r="J32" s="1">
        <v>1016.33</v>
      </c>
      <c r="K32" s="1">
        <v>1016.2</v>
      </c>
      <c r="L32" s="1">
        <v>1015.92</v>
      </c>
      <c r="M32" s="1">
        <v>1016.51</v>
      </c>
    </row>
    <row r="33" spans="1:13" ht="12">
      <c r="A33">
        <v>1969</v>
      </c>
      <c r="B33" s="1">
        <v>1016.86</v>
      </c>
      <c r="C33" s="1">
        <v>1016.91</v>
      </c>
      <c r="D33" s="1">
        <v>1016.99</v>
      </c>
      <c r="E33" s="1">
        <v>1019</v>
      </c>
      <c r="F33" s="1">
        <v>1020.47</v>
      </c>
      <c r="G33" s="1">
        <v>1019.89</v>
      </c>
      <c r="H33" s="1">
        <v>1018.5</v>
      </c>
      <c r="I33" s="1">
        <v>1014.97</v>
      </c>
      <c r="J33" s="1">
        <v>1013.83</v>
      </c>
      <c r="K33" s="1">
        <v>1019.5</v>
      </c>
      <c r="L33" s="1">
        <v>1019.41</v>
      </c>
      <c r="M33" s="1">
        <v>1019.68</v>
      </c>
    </row>
    <row r="34" spans="1:13" ht="12">
      <c r="A34">
        <v>1970</v>
      </c>
      <c r="B34" s="1">
        <v>1020.17</v>
      </c>
      <c r="C34" s="1">
        <v>1019.44</v>
      </c>
      <c r="D34" s="1">
        <v>1020.58</v>
      </c>
      <c r="E34" s="1">
        <v>1019.19</v>
      </c>
      <c r="F34" s="1">
        <v>1019.62</v>
      </c>
      <c r="G34" s="1">
        <v>1019.99</v>
      </c>
      <c r="H34" s="1">
        <v>1017.9</v>
      </c>
      <c r="I34" s="1">
        <v>1015.65</v>
      </c>
      <c r="J34" s="1">
        <v>1013.04</v>
      </c>
      <c r="K34" s="1">
        <v>1013.33</v>
      </c>
      <c r="L34" s="1">
        <v>1013.53</v>
      </c>
      <c r="M34" s="1">
        <v>1013.67</v>
      </c>
    </row>
    <row r="35" spans="1:13" ht="12">
      <c r="A35">
        <v>1971</v>
      </c>
      <c r="B35" s="1">
        <v>1013.81</v>
      </c>
      <c r="C35" s="1">
        <v>1014.02</v>
      </c>
      <c r="D35" s="1">
        <v>1014.15</v>
      </c>
      <c r="E35" s="1">
        <v>1014.11</v>
      </c>
      <c r="F35" s="1">
        <v>1012</v>
      </c>
      <c r="G35" s="1">
        <v>1009.88</v>
      </c>
      <c r="H35" s="1">
        <v>1006.67</v>
      </c>
      <c r="I35" s="1">
        <v>1017.16</v>
      </c>
      <c r="J35" s="1">
        <v>1020.69</v>
      </c>
      <c r="K35" s="1">
        <v>1020.75</v>
      </c>
      <c r="L35" s="1">
        <v>1020.27</v>
      </c>
      <c r="M35" s="1">
        <v>1019.41</v>
      </c>
    </row>
    <row r="36" spans="1:13" ht="12">
      <c r="A36">
        <v>1972</v>
      </c>
      <c r="B36" s="1">
        <v>1019.66</v>
      </c>
      <c r="C36" s="1">
        <v>1018.44</v>
      </c>
      <c r="D36" s="1">
        <v>1018.9</v>
      </c>
      <c r="E36" s="1">
        <v>1018.87</v>
      </c>
      <c r="F36" s="1">
        <v>1019.49</v>
      </c>
      <c r="G36" s="1">
        <v>1018.12</v>
      </c>
      <c r="H36" s="1">
        <v>1016.22</v>
      </c>
      <c r="I36" s="1">
        <v>1014.22</v>
      </c>
      <c r="J36" s="1">
        <v>1013.5</v>
      </c>
      <c r="K36" s="1">
        <v>1012.31</v>
      </c>
      <c r="L36" s="1">
        <v>1011.52</v>
      </c>
      <c r="M36" s="1">
        <v>1011.33</v>
      </c>
    </row>
    <row r="37" spans="1:13" ht="12">
      <c r="A37">
        <v>1973</v>
      </c>
      <c r="B37" s="1">
        <v>1010.51</v>
      </c>
      <c r="C37" s="1">
        <v>1008.49</v>
      </c>
      <c r="D37" s="1">
        <v>1009.8</v>
      </c>
      <c r="E37" s="1">
        <v>1011.03</v>
      </c>
      <c r="F37" s="1">
        <v>1011.6</v>
      </c>
      <c r="G37" s="1">
        <v>1009.53</v>
      </c>
      <c r="H37" s="1">
        <v>1009.21</v>
      </c>
      <c r="I37" s="1">
        <v>1006.38</v>
      </c>
      <c r="J37" s="1">
        <v>1003.77</v>
      </c>
      <c r="K37" s="1">
        <v>1012.05</v>
      </c>
      <c r="L37" s="1">
        <v>1012.78</v>
      </c>
      <c r="M37" s="1">
        <v>1012.97</v>
      </c>
    </row>
    <row r="38" spans="1:13" ht="12">
      <c r="A38">
        <v>1974</v>
      </c>
      <c r="B38" s="1">
        <v>1012.67</v>
      </c>
      <c r="C38" s="1">
        <v>1012.49</v>
      </c>
      <c r="D38" s="1">
        <v>1012.88</v>
      </c>
      <c r="E38" s="1">
        <v>1012.8</v>
      </c>
      <c r="F38" s="1">
        <v>1014.53</v>
      </c>
      <c r="G38" s="1">
        <v>1014.04</v>
      </c>
      <c r="H38" s="1">
        <v>1013.38</v>
      </c>
      <c r="I38" s="1">
        <v>1014.91</v>
      </c>
      <c r="J38" s="1">
        <v>1020.71</v>
      </c>
      <c r="K38" s="1">
        <v>1020.85</v>
      </c>
      <c r="L38" s="1">
        <v>1020.69</v>
      </c>
      <c r="M38" s="1">
        <v>1020.41</v>
      </c>
    </row>
    <row r="39" spans="1:13" ht="12">
      <c r="A39">
        <v>1975</v>
      </c>
      <c r="B39" s="1">
        <v>1020.16</v>
      </c>
      <c r="C39" s="1">
        <v>1020.32</v>
      </c>
      <c r="D39" s="1">
        <v>1019.74</v>
      </c>
      <c r="E39" s="1">
        <v>1019.09</v>
      </c>
      <c r="F39" s="1">
        <v>1019.89</v>
      </c>
      <c r="G39" s="1">
        <v>1019.29</v>
      </c>
      <c r="H39" s="1">
        <v>1018.54</v>
      </c>
      <c r="I39" s="1">
        <v>1018.92</v>
      </c>
      <c r="J39" s="1">
        <v>1017.41</v>
      </c>
      <c r="K39" s="1">
        <v>1017.29</v>
      </c>
      <c r="L39" s="1">
        <v>1017</v>
      </c>
      <c r="M39" s="1">
        <v>1017.28</v>
      </c>
    </row>
    <row r="40" spans="1:13" ht="12">
      <c r="A40">
        <v>1976</v>
      </c>
      <c r="B40" s="1">
        <v>1017.39</v>
      </c>
      <c r="C40" s="1">
        <v>1017.75</v>
      </c>
      <c r="D40" s="1">
        <v>1018.02</v>
      </c>
      <c r="E40" s="1">
        <v>1019.02</v>
      </c>
      <c r="F40" s="1">
        <v>1019</v>
      </c>
      <c r="G40" s="1">
        <v>1019.29</v>
      </c>
      <c r="H40" s="1">
        <v>1020.11</v>
      </c>
      <c r="I40" s="1">
        <v>1019.45</v>
      </c>
      <c r="J40" s="1">
        <v>1018.65</v>
      </c>
      <c r="K40" s="1">
        <v>1018.6</v>
      </c>
      <c r="L40" s="1">
        <v>1019.07</v>
      </c>
      <c r="M40" s="1">
        <v>1018.49</v>
      </c>
    </row>
    <row r="41" spans="1:13" ht="12">
      <c r="A41">
        <v>1977</v>
      </c>
      <c r="B41" s="1">
        <v>1018.43</v>
      </c>
      <c r="C41" s="1">
        <v>1018.77</v>
      </c>
      <c r="D41" s="1">
        <v>1019.32</v>
      </c>
      <c r="E41" s="1">
        <v>1020</v>
      </c>
      <c r="F41" s="1">
        <v>1020.03</v>
      </c>
      <c r="G41" s="1">
        <v>1018.02</v>
      </c>
      <c r="H41" s="1">
        <v>1017.29</v>
      </c>
      <c r="I41" s="1">
        <v>1016.28</v>
      </c>
      <c r="J41" s="1">
        <v>1015.23</v>
      </c>
      <c r="K41" s="1">
        <v>1014.06</v>
      </c>
      <c r="L41" s="1">
        <v>1014.21</v>
      </c>
      <c r="M41" s="1">
        <v>1014.05</v>
      </c>
    </row>
    <row r="42" spans="1:13" ht="12">
      <c r="A42">
        <v>1978</v>
      </c>
      <c r="B42" s="1">
        <v>1014.15</v>
      </c>
      <c r="C42" s="1">
        <v>1014.62</v>
      </c>
      <c r="D42" s="1">
        <v>1015</v>
      </c>
      <c r="E42" s="1">
        <v>1015.21</v>
      </c>
      <c r="F42" s="1">
        <v>1015.47</v>
      </c>
      <c r="G42" s="1">
        <v>1015.33</v>
      </c>
      <c r="H42" s="1">
        <v>1012.32</v>
      </c>
      <c r="I42" s="1">
        <v>1012.29</v>
      </c>
      <c r="J42" s="1">
        <v>1010.08</v>
      </c>
      <c r="K42" s="1">
        <v>1010.11</v>
      </c>
      <c r="L42" s="1">
        <v>1010.44</v>
      </c>
      <c r="M42" s="1">
        <v>1010.53</v>
      </c>
    </row>
    <row r="43" spans="1:13" ht="12">
      <c r="A43">
        <v>1979</v>
      </c>
      <c r="B43" s="1">
        <v>1010.95</v>
      </c>
      <c r="C43" s="1">
        <v>1012.16</v>
      </c>
      <c r="D43" s="1">
        <v>1014.11</v>
      </c>
      <c r="E43" s="1">
        <v>1015.49</v>
      </c>
      <c r="F43" s="1">
        <v>1017.45</v>
      </c>
      <c r="G43" s="1">
        <v>1018.5</v>
      </c>
      <c r="H43" s="1">
        <v>1018.83</v>
      </c>
      <c r="I43" s="1">
        <v>1019.89</v>
      </c>
      <c r="J43" s="1">
        <v>1019.22</v>
      </c>
      <c r="K43" s="1">
        <v>1017.84</v>
      </c>
      <c r="L43" s="1">
        <v>1017.24</v>
      </c>
      <c r="M43" s="1">
        <v>1017.48</v>
      </c>
    </row>
    <row r="44" spans="1:13" ht="12">
      <c r="A44">
        <v>1980</v>
      </c>
      <c r="B44" s="1">
        <v>1017.73</v>
      </c>
      <c r="C44" s="1">
        <v>1018.02</v>
      </c>
      <c r="D44" s="1">
        <v>1018.2</v>
      </c>
      <c r="E44" s="1">
        <v>1018.23</v>
      </c>
      <c r="F44" s="1">
        <v>1019.09</v>
      </c>
      <c r="G44" s="1">
        <v>1018.37</v>
      </c>
      <c r="H44" s="1">
        <v>1015.68</v>
      </c>
      <c r="I44" s="1">
        <v>1012.47</v>
      </c>
      <c r="J44" s="1">
        <v>1019.3</v>
      </c>
      <c r="K44" s="1">
        <v>1019.97</v>
      </c>
      <c r="L44" s="1">
        <v>1017.34</v>
      </c>
      <c r="M44" s="1">
        <v>1018.51</v>
      </c>
    </row>
    <row r="45" spans="1:13" ht="12">
      <c r="A45">
        <v>1981</v>
      </c>
      <c r="B45" s="1">
        <v>1018.58</v>
      </c>
      <c r="C45" s="1">
        <v>1018.73</v>
      </c>
      <c r="D45" s="1">
        <v>1019.29</v>
      </c>
      <c r="E45" s="1">
        <v>1018.82</v>
      </c>
      <c r="F45" s="1">
        <v>1018.93</v>
      </c>
      <c r="G45" s="1">
        <v>1019.91</v>
      </c>
      <c r="H45" s="1">
        <v>1019.52</v>
      </c>
      <c r="I45" s="1">
        <v>1017.27</v>
      </c>
      <c r="J45" s="1">
        <v>1016.21</v>
      </c>
      <c r="K45" s="1">
        <v>1019.71</v>
      </c>
      <c r="L45" s="1">
        <v>1019.58</v>
      </c>
      <c r="M45" s="1">
        <v>1018.71</v>
      </c>
    </row>
    <row r="46" spans="1:13" ht="12">
      <c r="A46">
        <v>1982</v>
      </c>
      <c r="B46" s="1">
        <v>1017.37</v>
      </c>
      <c r="C46" s="1">
        <v>1017.76</v>
      </c>
      <c r="D46" s="1">
        <v>1018.19</v>
      </c>
      <c r="E46" s="1">
        <v>1018.06</v>
      </c>
      <c r="F46" s="1">
        <v>1018.31</v>
      </c>
      <c r="G46" s="1">
        <v>1020.46</v>
      </c>
      <c r="H46" s="1">
        <v>1019.94</v>
      </c>
      <c r="I46" s="1">
        <v>1016.41</v>
      </c>
      <c r="J46" s="1">
        <v>1013.51</v>
      </c>
      <c r="K46" s="1">
        <v>1012.87</v>
      </c>
      <c r="L46" s="1">
        <v>1012.74</v>
      </c>
      <c r="M46" s="1">
        <v>1013.07</v>
      </c>
    </row>
    <row r="47" spans="1:13" ht="12">
      <c r="A47">
        <v>1983</v>
      </c>
      <c r="B47" s="1">
        <v>1013.42</v>
      </c>
      <c r="C47" s="1">
        <v>1014.04</v>
      </c>
      <c r="D47" s="1">
        <v>1014.89</v>
      </c>
      <c r="E47" s="1">
        <v>1014.95</v>
      </c>
      <c r="F47" s="1">
        <v>1015.28</v>
      </c>
      <c r="G47" s="1">
        <v>1017.64</v>
      </c>
      <c r="H47" s="1">
        <v>1017.72</v>
      </c>
      <c r="I47" s="1">
        <v>1017.4</v>
      </c>
      <c r="J47" s="1">
        <v>1015.96</v>
      </c>
      <c r="K47" s="1">
        <v>1013.27</v>
      </c>
      <c r="L47" s="1">
        <v>1012.91</v>
      </c>
      <c r="M47" s="1">
        <v>1012.73</v>
      </c>
    </row>
    <row r="48" spans="1:13" ht="12">
      <c r="A48">
        <v>1984</v>
      </c>
      <c r="B48" s="1">
        <v>1011.33</v>
      </c>
      <c r="C48" s="1">
        <v>1011.37</v>
      </c>
      <c r="D48" s="1">
        <v>1011.87</v>
      </c>
      <c r="E48" s="1">
        <v>1011.85</v>
      </c>
      <c r="F48" s="1">
        <v>1011.49</v>
      </c>
      <c r="G48" s="1">
        <v>1008.83</v>
      </c>
      <c r="H48" s="1">
        <v>1004.62</v>
      </c>
      <c r="I48" s="1">
        <v>999.15</v>
      </c>
      <c r="J48" s="1">
        <v>993.92</v>
      </c>
      <c r="K48" s="1">
        <v>993.32</v>
      </c>
      <c r="L48" s="1">
        <v>994.48</v>
      </c>
      <c r="M48" s="1">
        <v>995.81</v>
      </c>
    </row>
    <row r="49" spans="1:13" ht="12">
      <c r="A49">
        <v>1985</v>
      </c>
      <c r="B49" s="1">
        <v>1005.73</v>
      </c>
      <c r="C49" s="1">
        <v>1006.96</v>
      </c>
      <c r="D49" s="1">
        <v>1009.41</v>
      </c>
      <c r="E49" s="1">
        <v>1010.02</v>
      </c>
      <c r="F49" s="1">
        <v>1011.14</v>
      </c>
      <c r="G49" s="1">
        <v>1013.53</v>
      </c>
      <c r="H49" s="1">
        <v>1013.64</v>
      </c>
      <c r="I49" s="1">
        <v>1011.77</v>
      </c>
      <c r="J49" s="1">
        <v>1008.91</v>
      </c>
      <c r="K49" s="1">
        <v>1009.45</v>
      </c>
      <c r="L49" s="1">
        <v>1009.58</v>
      </c>
      <c r="M49" s="1">
        <v>1009.61</v>
      </c>
    </row>
    <row r="50" spans="1:13" ht="12">
      <c r="A50">
        <v>1986</v>
      </c>
      <c r="B50" s="1">
        <v>1009.59</v>
      </c>
      <c r="C50" s="1">
        <v>1010.23</v>
      </c>
      <c r="D50" s="1">
        <v>1010.27</v>
      </c>
      <c r="E50" s="1">
        <v>1010.35</v>
      </c>
      <c r="F50" s="1">
        <v>1011.43</v>
      </c>
      <c r="G50" s="1">
        <v>1020.31</v>
      </c>
      <c r="H50" s="1">
        <v>1019.85</v>
      </c>
      <c r="I50" s="1">
        <v>1018.62</v>
      </c>
      <c r="J50" s="1">
        <v>1019.78</v>
      </c>
      <c r="K50" s="1">
        <v>1020.27</v>
      </c>
      <c r="L50" s="1">
        <v>1019.53</v>
      </c>
      <c r="M50" s="1">
        <v>1019.63</v>
      </c>
    </row>
    <row r="51" spans="1:13" ht="12">
      <c r="A51">
        <v>1987</v>
      </c>
      <c r="B51" s="1">
        <v>1019.88</v>
      </c>
      <c r="C51" s="1">
        <v>1019.8</v>
      </c>
      <c r="D51" s="1">
        <v>1020.07</v>
      </c>
      <c r="E51" s="1">
        <v>1018.96</v>
      </c>
      <c r="F51" s="1">
        <v>1019.74</v>
      </c>
      <c r="G51" s="1">
        <v>1020.26</v>
      </c>
      <c r="H51" s="1">
        <v>1019.31</v>
      </c>
      <c r="I51" s="1">
        <v>1018.63</v>
      </c>
      <c r="J51" s="1">
        <v>1019.03</v>
      </c>
      <c r="K51" s="1">
        <v>1017.93</v>
      </c>
      <c r="L51" s="1">
        <v>1018.3</v>
      </c>
      <c r="M51" s="1">
        <v>1018.73</v>
      </c>
    </row>
    <row r="52" spans="1:13" ht="12">
      <c r="A52">
        <v>1988</v>
      </c>
      <c r="B52" s="1">
        <v>1018.78</v>
      </c>
      <c r="C52" s="1">
        <v>1018.86</v>
      </c>
      <c r="D52" s="1">
        <v>1018.95</v>
      </c>
      <c r="E52" s="1">
        <v>1018.35</v>
      </c>
      <c r="F52" s="1">
        <v>1018.22</v>
      </c>
      <c r="G52" s="1">
        <v>1019.21</v>
      </c>
      <c r="H52" s="1">
        <v>1017.34</v>
      </c>
      <c r="I52" s="1">
        <v>1017.28</v>
      </c>
      <c r="J52" s="1">
        <v>1015</v>
      </c>
      <c r="K52" s="1">
        <v>1011.37</v>
      </c>
      <c r="L52" s="1">
        <v>1009.63</v>
      </c>
      <c r="M52" s="1">
        <v>1008.46</v>
      </c>
    </row>
    <row r="53" spans="1:13" ht="12">
      <c r="A53">
        <v>1989</v>
      </c>
      <c r="B53" s="1">
        <v>1009.01</v>
      </c>
      <c r="C53" s="1">
        <v>1009.96</v>
      </c>
      <c r="D53" s="1">
        <v>1010.09</v>
      </c>
      <c r="E53" s="1">
        <v>1010.41</v>
      </c>
      <c r="F53" s="1">
        <v>1013.53</v>
      </c>
      <c r="G53" s="1">
        <v>1018.04</v>
      </c>
      <c r="H53" s="1">
        <v>1017.26</v>
      </c>
      <c r="I53" s="1">
        <v>1016.31</v>
      </c>
      <c r="J53" s="1">
        <v>1012.23</v>
      </c>
      <c r="K53" s="1">
        <v>1008.81</v>
      </c>
      <c r="L53" s="1">
        <v>1008.47</v>
      </c>
      <c r="M53" s="1">
        <v>1008.32</v>
      </c>
    </row>
    <row r="54" spans="1:13" ht="12">
      <c r="A54">
        <v>1990</v>
      </c>
      <c r="B54" s="1">
        <v>1007.7</v>
      </c>
      <c r="C54" s="1">
        <v>1008.6</v>
      </c>
      <c r="D54" s="1">
        <v>1010.44</v>
      </c>
      <c r="E54" s="1">
        <v>1018.85</v>
      </c>
      <c r="F54" s="1">
        <v>1020.12</v>
      </c>
      <c r="G54" s="1">
        <v>1018.23</v>
      </c>
      <c r="H54" s="1">
        <v>1018.48</v>
      </c>
      <c r="I54" s="1">
        <v>1018.21</v>
      </c>
      <c r="J54" s="1">
        <v>1017.65</v>
      </c>
      <c r="K54" s="1">
        <v>1017.45</v>
      </c>
      <c r="L54" s="1">
        <v>1017.66</v>
      </c>
      <c r="M54" s="1">
        <v>1018.22</v>
      </c>
    </row>
    <row r="55" spans="1:13" ht="12">
      <c r="A55">
        <v>1991</v>
      </c>
      <c r="B55" s="1">
        <v>1019.21</v>
      </c>
      <c r="C55" s="1">
        <v>1019.91</v>
      </c>
      <c r="D55" s="1">
        <v>1019.95</v>
      </c>
      <c r="E55" s="1">
        <v>1019.4</v>
      </c>
      <c r="F55" s="1">
        <v>1018.63</v>
      </c>
      <c r="G55" s="1">
        <v>1018.81</v>
      </c>
      <c r="H55" s="1">
        <v>1017.98</v>
      </c>
      <c r="I55" s="1">
        <v>1017.39</v>
      </c>
      <c r="J55" s="1">
        <v>1018.17</v>
      </c>
      <c r="K55" s="1">
        <v>1019.04</v>
      </c>
      <c r="L55" s="1">
        <v>1019.68</v>
      </c>
      <c r="M55" s="1">
        <v>1021.39</v>
      </c>
    </row>
    <row r="56" spans="1:13" ht="12">
      <c r="A56">
        <v>1992</v>
      </c>
      <c r="B56" s="1">
        <v>1020.3</v>
      </c>
      <c r="C56" s="1">
        <v>1020.33</v>
      </c>
      <c r="D56" s="1">
        <v>1019.9</v>
      </c>
      <c r="E56" s="1">
        <v>1019.36</v>
      </c>
      <c r="F56" s="1">
        <v>1018.41</v>
      </c>
      <c r="G56" s="1">
        <v>1019.2</v>
      </c>
      <c r="H56" s="1">
        <v>1018.55</v>
      </c>
      <c r="I56" s="1">
        <v>1017.67</v>
      </c>
      <c r="J56" s="1">
        <v>1018.05</v>
      </c>
      <c r="K56" s="1">
        <v>1017.03</v>
      </c>
      <c r="L56" s="1">
        <v>1016.51</v>
      </c>
      <c r="M56" s="1">
        <v>1016.87</v>
      </c>
    </row>
    <row r="57" spans="1:13" ht="12">
      <c r="A57">
        <v>1993</v>
      </c>
      <c r="B57" s="1">
        <v>1018.06</v>
      </c>
      <c r="C57" s="1">
        <v>1019.53</v>
      </c>
      <c r="D57" s="1">
        <v>1019.98</v>
      </c>
      <c r="E57" s="1">
        <v>1018.72</v>
      </c>
      <c r="F57" s="1">
        <v>1018.33</v>
      </c>
      <c r="G57" s="1">
        <v>1018.05</v>
      </c>
      <c r="H57" s="1">
        <v>1017.91</v>
      </c>
      <c r="I57" s="1">
        <v>1016.15</v>
      </c>
      <c r="J57" s="1">
        <v>1014.26</v>
      </c>
      <c r="K57" s="1">
        <v>1013.59</v>
      </c>
      <c r="L57" s="1">
        <v>1013.36</v>
      </c>
      <c r="M57" s="1">
        <v>1013.25</v>
      </c>
    </row>
    <row r="58" spans="1:13" ht="12">
      <c r="A58">
        <v>1994</v>
      </c>
      <c r="B58" s="1">
        <v>1013.07</v>
      </c>
      <c r="C58" s="1">
        <v>1012.83</v>
      </c>
      <c r="D58" s="1">
        <v>1012.41</v>
      </c>
      <c r="E58" s="1">
        <v>1012.42</v>
      </c>
      <c r="F58" s="1">
        <v>1018.83</v>
      </c>
      <c r="G58" s="1">
        <v>1019.02</v>
      </c>
      <c r="H58" s="1">
        <v>1017.41</v>
      </c>
      <c r="I58" s="1">
        <v>1016.03</v>
      </c>
      <c r="J58" s="1">
        <v>1012.5</v>
      </c>
      <c r="K58" s="1">
        <v>1011.68</v>
      </c>
      <c r="L58" s="1">
        <v>1012.35</v>
      </c>
      <c r="M58" s="1">
        <v>1013.12</v>
      </c>
    </row>
    <row r="59" spans="1:13" ht="12">
      <c r="A59">
        <v>1995</v>
      </c>
      <c r="B59" s="1">
        <v>1013.79</v>
      </c>
      <c r="C59" s="1">
        <v>1013.87</v>
      </c>
      <c r="D59" s="1">
        <v>1015.2</v>
      </c>
      <c r="E59" s="1">
        <v>1018.66</v>
      </c>
      <c r="F59" s="1">
        <v>1018.5</v>
      </c>
      <c r="G59" s="1">
        <v>1018.47</v>
      </c>
      <c r="H59" s="1">
        <v>1017.63</v>
      </c>
      <c r="I59" s="1">
        <v>1016.01</v>
      </c>
      <c r="J59" s="1">
        <v>1016.26</v>
      </c>
      <c r="K59" s="1">
        <v>1016.12</v>
      </c>
      <c r="L59" s="1">
        <v>1015.76</v>
      </c>
      <c r="M59" s="1">
        <v>1014.57</v>
      </c>
    </row>
    <row r="60" spans="1:13" ht="12">
      <c r="A60">
        <v>1996</v>
      </c>
      <c r="B60" s="1">
        <v>1014.3</v>
      </c>
      <c r="C60" s="1">
        <v>1013.63</v>
      </c>
      <c r="D60" s="1">
        <v>1012.62</v>
      </c>
      <c r="E60" s="1">
        <v>1012.48</v>
      </c>
      <c r="F60" s="1">
        <v>1012.9</v>
      </c>
      <c r="G60" s="1">
        <v>1013.4</v>
      </c>
      <c r="H60" s="1">
        <v>1010.96</v>
      </c>
      <c r="I60" s="1">
        <v>1008.31</v>
      </c>
      <c r="J60" s="1">
        <v>1004.33</v>
      </c>
      <c r="K60" s="1">
        <v>1005.49</v>
      </c>
      <c r="L60" s="1">
        <v>1006.62</v>
      </c>
      <c r="M60" s="1">
        <v>1008.1</v>
      </c>
    </row>
    <row r="61" spans="1:13" ht="12">
      <c r="A61">
        <v>1997</v>
      </c>
      <c r="B61" s="1">
        <v>1008.26</v>
      </c>
      <c r="C61" s="1">
        <v>1018.47</v>
      </c>
      <c r="D61" s="1">
        <v>1020.1</v>
      </c>
      <c r="E61" s="1">
        <v>1020.1</v>
      </c>
      <c r="F61" s="1">
        <v>1019.12</v>
      </c>
      <c r="G61" s="1">
        <v>1020.12</v>
      </c>
      <c r="H61" s="1">
        <v>1018.93</v>
      </c>
      <c r="I61" s="1">
        <v>1018.42</v>
      </c>
      <c r="J61" s="1">
        <v>1018.07</v>
      </c>
      <c r="K61" s="1">
        <v>1017.92</v>
      </c>
      <c r="L61" s="1">
        <v>1017.51</v>
      </c>
      <c r="M61" s="1">
        <v>1016.89</v>
      </c>
    </row>
    <row r="62" spans="1:13" ht="12">
      <c r="A62">
        <v>1998</v>
      </c>
      <c r="B62" s="1">
        <v>1018.01</v>
      </c>
      <c r="C62" s="1">
        <v>1018.98</v>
      </c>
      <c r="D62" s="1">
        <v>1020.21</v>
      </c>
      <c r="E62" s="1">
        <v>1020.08</v>
      </c>
      <c r="F62" s="1">
        <v>1018.17</v>
      </c>
      <c r="G62" s="1">
        <v>1018.24</v>
      </c>
      <c r="H62" s="1">
        <v>1018.83</v>
      </c>
      <c r="I62" s="1">
        <v>1016.11</v>
      </c>
      <c r="J62" s="1">
        <v>1013.35</v>
      </c>
      <c r="K62" s="1">
        <v>1011.95</v>
      </c>
      <c r="L62" s="1">
        <v>1012.96</v>
      </c>
      <c r="M62" s="1">
        <v>1013.51</v>
      </c>
    </row>
    <row r="63" spans="1:13" ht="12">
      <c r="A63">
        <v>1999</v>
      </c>
      <c r="B63" s="1">
        <v>1013.41</v>
      </c>
      <c r="C63" s="1">
        <v>1013.39</v>
      </c>
      <c r="D63" s="1">
        <v>1015.07</v>
      </c>
      <c r="E63" s="1">
        <v>1015.7</v>
      </c>
      <c r="F63" s="1">
        <v>1016.19</v>
      </c>
      <c r="G63" s="1">
        <v>1016.31</v>
      </c>
      <c r="H63" s="1">
        <v>1016.14</v>
      </c>
      <c r="I63" s="1">
        <v>1014.54</v>
      </c>
      <c r="J63" s="1">
        <v>1010.02</v>
      </c>
      <c r="K63" s="1">
        <v>1008.71</v>
      </c>
      <c r="L63" s="1">
        <v>1008.39</v>
      </c>
      <c r="M63" s="1">
        <v>1008.13</v>
      </c>
    </row>
    <row r="64" spans="1:13" ht="12">
      <c r="A64">
        <v>2000</v>
      </c>
      <c r="B64" s="1">
        <v>1007.96</v>
      </c>
      <c r="C64" s="1">
        <v>1007.98</v>
      </c>
      <c r="D64" s="1">
        <v>1007.84</v>
      </c>
      <c r="E64" s="1">
        <v>1007.83</v>
      </c>
      <c r="F64" s="1">
        <v>1007.88</v>
      </c>
      <c r="G64" s="1">
        <v>1009.79</v>
      </c>
      <c r="H64" s="1">
        <v>1009.56</v>
      </c>
      <c r="I64" s="1">
        <v>1005.81</v>
      </c>
      <c r="J64" s="1">
        <v>999.95</v>
      </c>
      <c r="K64" s="1">
        <v>997.16</v>
      </c>
      <c r="L64" s="1">
        <v>1013.08</v>
      </c>
      <c r="M64" s="1">
        <v>1013.54</v>
      </c>
    </row>
    <row r="65" spans="1:13" ht="12">
      <c r="A65">
        <v>2001</v>
      </c>
      <c r="B65" s="1">
        <v>1014</v>
      </c>
      <c r="C65" s="1">
        <v>1015.84</v>
      </c>
      <c r="D65" s="1">
        <v>1018.19</v>
      </c>
      <c r="E65" s="1">
        <v>1018.68</v>
      </c>
      <c r="F65" s="1">
        <v>1018.7</v>
      </c>
      <c r="G65" s="1">
        <v>1018.06</v>
      </c>
      <c r="H65" s="1">
        <v>1017.83</v>
      </c>
      <c r="I65" s="1">
        <v>1015.91</v>
      </c>
      <c r="J65" s="1">
        <v>1014.26</v>
      </c>
      <c r="K65" s="1">
        <v>1014.12</v>
      </c>
      <c r="L65" s="1">
        <v>1014.58</v>
      </c>
      <c r="M65" s="1">
        <v>1014.92</v>
      </c>
    </row>
    <row r="66" spans="1:13" ht="12">
      <c r="A66">
        <v>2002</v>
      </c>
      <c r="B66" s="1">
        <v>1015.26</v>
      </c>
      <c r="C66" s="1">
        <v>1015.54</v>
      </c>
      <c r="D66">
        <v>1016.02</v>
      </c>
      <c r="E66" s="1">
        <v>1016.47</v>
      </c>
      <c r="F66" s="1">
        <v>1016.48</v>
      </c>
      <c r="G66" s="1">
        <v>1016.5</v>
      </c>
      <c r="H66" s="1">
        <v>1019.64</v>
      </c>
      <c r="I66" s="1">
        <v>1018.94</v>
      </c>
      <c r="J66" s="1">
        <v>1017.56</v>
      </c>
      <c r="K66" s="1">
        <v>1018.03</v>
      </c>
      <c r="L66" s="1">
        <v>1018.46</v>
      </c>
      <c r="M66" s="1">
        <v>1018.82</v>
      </c>
    </row>
    <row r="67" spans="1:13" ht="12">
      <c r="A67">
        <v>2003</v>
      </c>
      <c r="B67" s="1">
        <v>1019.06</v>
      </c>
      <c r="C67" s="1">
        <v>1019.37</v>
      </c>
      <c r="D67" s="1">
        <v>1019.38</v>
      </c>
      <c r="E67" s="1">
        <v>1019.31</v>
      </c>
      <c r="F67" s="1">
        <v>1018.2</v>
      </c>
      <c r="G67" s="1">
        <v>1019.21</v>
      </c>
      <c r="H67" s="1">
        <v>1017.98</v>
      </c>
      <c r="I67" s="1">
        <v>1015.87</v>
      </c>
      <c r="J67" s="1">
        <v>1014.63</v>
      </c>
      <c r="K67" s="1">
        <v>1016.89</v>
      </c>
      <c r="L67" s="1">
        <v>1016.86</v>
      </c>
      <c r="M67" s="1">
        <v>1016.64</v>
      </c>
    </row>
    <row r="68" spans="1:13" ht="12">
      <c r="A68">
        <v>2004</v>
      </c>
      <c r="B68" s="1">
        <v>1016.44</v>
      </c>
      <c r="C68" s="1">
        <v>1015.69</v>
      </c>
      <c r="D68" s="1">
        <v>1016.34</v>
      </c>
      <c r="E68" s="1">
        <v>1018.2</v>
      </c>
      <c r="F68" s="1">
        <v>1018.03</v>
      </c>
      <c r="G68" s="1">
        <v>1019.87</v>
      </c>
      <c r="H68" s="1">
        <v>1018.59</v>
      </c>
      <c r="I68" s="1">
        <v>1019.22</v>
      </c>
      <c r="J68" s="1">
        <v>1018.1</v>
      </c>
      <c r="K68" s="1">
        <v>1018.18</v>
      </c>
      <c r="L68" s="1">
        <v>1019.91</v>
      </c>
      <c r="M68" s="1">
        <v>1019.87</v>
      </c>
    </row>
    <row r="69" spans="1:13" ht="12">
      <c r="A69">
        <v>2005</v>
      </c>
      <c r="B69" s="1">
        <v>1019.96</v>
      </c>
      <c r="C69" s="1">
        <v>1020.05</v>
      </c>
      <c r="D69" s="1">
        <v>1020.06</v>
      </c>
      <c r="E69" s="1">
        <v>1019.23</v>
      </c>
      <c r="F69" s="1">
        <v>1018.38</v>
      </c>
      <c r="G69" s="1">
        <v>1018.61</v>
      </c>
      <c r="H69" s="1">
        <v>1017.78</v>
      </c>
      <c r="I69" s="1">
        <v>1018.32</v>
      </c>
      <c r="J69" s="1">
        <v>1016.8</v>
      </c>
      <c r="K69" s="1">
        <v>1014.3</v>
      </c>
      <c r="L69" s="1">
        <v>1013.95</v>
      </c>
      <c r="M69" s="1">
        <v>1013.72</v>
      </c>
    </row>
    <row r="70" spans="1:13" ht="12">
      <c r="A70">
        <v>2006</v>
      </c>
      <c r="B70" s="1">
        <v>1013.35</v>
      </c>
      <c r="C70" s="1">
        <v>1013.17</v>
      </c>
      <c r="D70" s="1">
        <v>1012.35</v>
      </c>
      <c r="E70" s="1">
        <v>1011.68</v>
      </c>
      <c r="F70" s="1">
        <v>1011.51</v>
      </c>
      <c r="G70" s="1">
        <v>1010.86</v>
      </c>
      <c r="H70" s="1">
        <v>1008.35</v>
      </c>
      <c r="I70" s="1">
        <v>1005.93</v>
      </c>
      <c r="J70" s="1">
        <v>1003.15</v>
      </c>
      <c r="K70" s="1">
        <v>1000.45</v>
      </c>
      <c r="L70" s="1">
        <v>999.61</v>
      </c>
      <c r="M70" s="1">
        <v>998.65</v>
      </c>
    </row>
    <row r="71" spans="1:13" ht="12">
      <c r="A71">
        <v>2007</v>
      </c>
      <c r="B71" s="1">
        <v>998.35</v>
      </c>
      <c r="C71" s="1">
        <v>998.37</v>
      </c>
      <c r="D71" s="1">
        <v>1001.18</v>
      </c>
      <c r="E71" s="1">
        <v>1003.21</v>
      </c>
      <c r="F71" s="1">
        <v>1015.28</v>
      </c>
      <c r="G71" s="1">
        <v>1019.47</v>
      </c>
      <c r="H71" s="1">
        <v>1019.1</v>
      </c>
      <c r="I71" s="1">
        <v>1018.41</v>
      </c>
      <c r="J71" s="1">
        <v>1018.64</v>
      </c>
      <c r="K71" s="1">
        <v>1018.1</v>
      </c>
      <c r="L71" s="1">
        <v>1018.05</v>
      </c>
      <c r="M71" s="1">
        <v>1018.35</v>
      </c>
    </row>
    <row r="72" spans="1:13" ht="12">
      <c r="A72">
        <v>2008</v>
      </c>
      <c r="B72" s="1">
        <v>1018.59</v>
      </c>
      <c r="C72" s="1">
        <v>1018.68</v>
      </c>
      <c r="D72" s="1">
        <v>1017.82</v>
      </c>
      <c r="E72" s="1">
        <v>1018.12</v>
      </c>
      <c r="F72" s="1">
        <v>1018.16</v>
      </c>
      <c r="G72" s="1">
        <v>1017.4</v>
      </c>
      <c r="H72" s="1">
        <v>1016.55</v>
      </c>
      <c r="I72" s="1">
        <v>1014.05</v>
      </c>
      <c r="J72" s="1">
        <v>1001.92</v>
      </c>
      <c r="K72" s="1">
        <v>1008.74</v>
      </c>
      <c r="L72" s="1">
        <v>1006.53</v>
      </c>
      <c r="M72" s="1">
        <v>1005.45</v>
      </c>
    </row>
    <row r="73" spans="1:13" ht="12">
      <c r="A73">
        <v>2009</v>
      </c>
      <c r="B73" s="1">
        <v>1004.99</v>
      </c>
      <c r="C73" s="1">
        <v>1005.11</v>
      </c>
      <c r="D73" s="1">
        <v>1004.9</v>
      </c>
      <c r="E73">
        <v>1004.94</v>
      </c>
      <c r="F73">
        <v>1005.06</v>
      </c>
      <c r="G73" s="1">
        <v>1003.22</v>
      </c>
      <c r="H73" s="1">
        <v>1000.75</v>
      </c>
      <c r="I73">
        <v>996.63</v>
      </c>
      <c r="J73">
        <v>991.08</v>
      </c>
      <c r="K73" s="1">
        <v>994.05</v>
      </c>
      <c r="L73" s="1">
        <v>995.86</v>
      </c>
      <c r="M73" s="1">
        <v>996.39</v>
      </c>
    </row>
    <row r="74" spans="1:13" ht="12">
      <c r="A74">
        <v>2010</v>
      </c>
      <c r="B74" s="1">
        <v>1000.64</v>
      </c>
      <c r="C74">
        <v>1005.94</v>
      </c>
      <c r="D74">
        <v>1008.17</v>
      </c>
      <c r="E74">
        <v>1010.38</v>
      </c>
      <c r="F74">
        <v>1011.35</v>
      </c>
      <c r="G74">
        <v>1011.59</v>
      </c>
      <c r="H74">
        <v>1011.89</v>
      </c>
      <c r="I74">
        <v>1011.74</v>
      </c>
      <c r="J74">
        <v>1010.97</v>
      </c>
      <c r="K74" s="8">
        <v>1010.82</v>
      </c>
      <c r="L74">
        <v>1010.43</v>
      </c>
      <c r="M74" s="9">
        <v>1010.03</v>
      </c>
    </row>
    <row r="75" spans="1:13" ht="12">
      <c r="A75">
        <v>2011</v>
      </c>
      <c r="B75" s="1">
        <v>1010.08</v>
      </c>
      <c r="C75" s="1">
        <v>1010.23</v>
      </c>
      <c r="D75" s="11">
        <v>1009.82</v>
      </c>
      <c r="E75">
        <v>1009.77</v>
      </c>
      <c r="F75">
        <v>1009.55</v>
      </c>
      <c r="G75">
        <v>1007.77</v>
      </c>
      <c r="H75">
        <v>1002.11</v>
      </c>
      <c r="I75">
        <v>998.55</v>
      </c>
      <c r="J75">
        <v>992.65</v>
      </c>
      <c r="K75" s="1">
        <v>989.69</v>
      </c>
      <c r="L75">
        <v>989.21</v>
      </c>
      <c r="M75">
        <v>988.52</v>
      </c>
    </row>
    <row r="76" spans="1:13" ht="12">
      <c r="A76">
        <v>2012</v>
      </c>
      <c r="B76" s="1">
        <v>989.85</v>
      </c>
      <c r="C76" s="1">
        <v>993.42</v>
      </c>
      <c r="D76">
        <v>996.42</v>
      </c>
      <c r="E76">
        <v>996.73</v>
      </c>
      <c r="F76">
        <v>997.83</v>
      </c>
      <c r="G76">
        <v>997.82</v>
      </c>
      <c r="H76">
        <v>997.28</v>
      </c>
      <c r="I76">
        <v>996.21</v>
      </c>
      <c r="J76">
        <v>994.38</v>
      </c>
      <c r="K76" s="1">
        <v>993.81</v>
      </c>
      <c r="L76">
        <v>993.41</v>
      </c>
      <c r="M76" s="10">
        <v>992.63</v>
      </c>
    </row>
    <row r="77" spans="1:13" ht="12">
      <c r="A77">
        <v>2013</v>
      </c>
      <c r="B77" s="1">
        <v>992.3</v>
      </c>
      <c r="C77">
        <v>992.26</v>
      </c>
      <c r="D77">
        <v>991.82</v>
      </c>
      <c r="E77">
        <v>991.46</v>
      </c>
      <c r="F77">
        <v>990.99</v>
      </c>
      <c r="G77">
        <v>990.68</v>
      </c>
      <c r="H77" s="1">
        <v>988.9</v>
      </c>
      <c r="I77">
        <v>988.54</v>
      </c>
      <c r="J77">
        <v>986.73</v>
      </c>
      <c r="K77">
        <v>988.03</v>
      </c>
      <c r="L77">
        <v>988.25</v>
      </c>
      <c r="M77">
        <v>988.93</v>
      </c>
    </row>
    <row r="78" spans="1:13" ht="12">
      <c r="A78">
        <v>2014</v>
      </c>
      <c r="B78" s="1">
        <v>989.25</v>
      </c>
      <c r="C78">
        <v>989.41</v>
      </c>
      <c r="D78">
        <v>989.36</v>
      </c>
      <c r="E78">
        <v>988.93</v>
      </c>
      <c r="F78" s="1">
        <v>990.12</v>
      </c>
      <c r="G78" s="1">
        <v>990.75</v>
      </c>
      <c r="H78" s="1">
        <v>990.44</v>
      </c>
      <c r="I78" s="1">
        <v>989.6</v>
      </c>
      <c r="J78" s="1">
        <v>987.69</v>
      </c>
      <c r="K78">
        <v>986.65</v>
      </c>
      <c r="L78">
        <v>986.41</v>
      </c>
      <c r="M78">
        <v>986.57</v>
      </c>
    </row>
    <row r="79" spans="1:13" ht="12">
      <c r="A79">
        <v>2015</v>
      </c>
      <c r="B79" s="1">
        <v>986.97</v>
      </c>
      <c r="C79">
        <v>987.18</v>
      </c>
      <c r="D79" s="1">
        <v>988</v>
      </c>
      <c r="E79">
        <v>988.55</v>
      </c>
      <c r="F79" s="1">
        <v>995.3</v>
      </c>
      <c r="G79" s="1">
        <v>997.73</v>
      </c>
      <c r="H79" s="1">
        <v>1007.56</v>
      </c>
      <c r="I79" s="1">
        <v>1007.43</v>
      </c>
      <c r="J79" s="1">
        <v>1006.54</v>
      </c>
      <c r="K79">
        <v>1007.42</v>
      </c>
      <c r="L79">
        <v>1008.52</v>
      </c>
      <c r="M79">
        <v>1011.88</v>
      </c>
    </row>
    <row r="80" spans="1:13" ht="12">
      <c r="A80">
        <v>2016</v>
      </c>
      <c r="B80" s="1">
        <v>1012.73</v>
      </c>
      <c r="C80">
        <v>1013.09</v>
      </c>
      <c r="D80">
        <v>1015.92</v>
      </c>
      <c r="E80">
        <v>1017.69</v>
      </c>
      <c r="F80" s="1">
        <v>1018.07</v>
      </c>
      <c r="G80" s="1">
        <v>1018.16</v>
      </c>
      <c r="H80" s="1">
        <v>1017.98</v>
      </c>
      <c r="I80" s="1">
        <v>1017.88</v>
      </c>
      <c r="J80" s="1">
        <v>1017.95</v>
      </c>
      <c r="K80">
        <v>1018.03</v>
      </c>
      <c r="L80">
        <v>1018.03</v>
      </c>
      <c r="M80">
        <v>1018.14</v>
      </c>
    </row>
    <row r="81" spans="1:13" ht="12">
      <c r="A81">
        <v>2017</v>
      </c>
      <c r="B81" s="13">
        <v>1018.1</v>
      </c>
      <c r="C81" s="13">
        <v>1018.08</v>
      </c>
      <c r="D81" s="13">
        <v>1018.14</v>
      </c>
      <c r="E81">
        <v>1018.17</v>
      </c>
      <c r="F81" s="12">
        <v>1017.94</v>
      </c>
      <c r="G81" s="12">
        <v>1017.82</v>
      </c>
      <c r="H81" s="12">
        <v>1017.55</v>
      </c>
      <c r="I81" s="12">
        <v>1017.42</v>
      </c>
      <c r="J81" s="12">
        <v>1016.67</v>
      </c>
      <c r="K81" s="13">
        <v>1016.31</v>
      </c>
      <c r="L81" s="1">
        <v>1015.82</v>
      </c>
      <c r="M81" s="13">
        <v>1015.63</v>
      </c>
    </row>
    <row r="82" spans="1:13" ht="12">
      <c r="A82">
        <v>2018</v>
      </c>
      <c r="B82" s="14">
        <v>1015.57</v>
      </c>
      <c r="C82" s="13">
        <v>1015.88</v>
      </c>
      <c r="D82" s="13">
        <v>1016.1</v>
      </c>
      <c r="E82" s="13">
        <v>1016.16</v>
      </c>
      <c r="F82" s="1">
        <v>1016</v>
      </c>
      <c r="G82" s="1">
        <v>1015.23</v>
      </c>
      <c r="H82" s="1">
        <v>1014.13</v>
      </c>
      <c r="I82" s="1">
        <v>1012.29</v>
      </c>
      <c r="J82" s="1">
        <v>1011.78</v>
      </c>
      <c r="K82" s="13">
        <v>1019.27</v>
      </c>
      <c r="L82" s="1">
        <v>1018.56</v>
      </c>
      <c r="M82" s="13">
        <v>1018.44</v>
      </c>
    </row>
    <row r="83" spans="1:13" ht="12">
      <c r="A83">
        <v>2019</v>
      </c>
      <c r="B83" s="14">
        <v>1018.72</v>
      </c>
      <c r="C83" s="14">
        <v>1018.16</v>
      </c>
      <c r="D83" s="13">
        <v>1018.1</v>
      </c>
      <c r="E83" s="13">
        <v>1018.17</v>
      </c>
      <c r="F83" s="1">
        <v>1018.76</v>
      </c>
      <c r="G83" s="1">
        <v>1018.41</v>
      </c>
      <c r="H83" s="1">
        <v>1018.26</v>
      </c>
      <c r="I83" s="1">
        <v>1017.73</v>
      </c>
      <c r="J83" s="1">
        <v>1017.11</v>
      </c>
      <c r="K83" s="14">
        <v>1016.46</v>
      </c>
      <c r="L83" s="1">
        <v>1016.17</v>
      </c>
      <c r="M83" s="13">
        <v>1016.21</v>
      </c>
    </row>
    <row r="84" spans="1:13" ht="12">
      <c r="A84">
        <v>2020</v>
      </c>
      <c r="B84" s="14">
        <v>1016.62</v>
      </c>
      <c r="C84" s="14">
        <v>1016.93</v>
      </c>
      <c r="D84" s="14">
        <v>1017.78</v>
      </c>
      <c r="E84" s="14">
        <v>1018.17</v>
      </c>
      <c r="F84" s="14">
        <v>1018.04</v>
      </c>
      <c r="G84" s="14">
        <v>1017.95</v>
      </c>
      <c r="H84" s="14">
        <v>1017.55</v>
      </c>
      <c r="I84" s="14">
        <v>1016.65</v>
      </c>
      <c r="J84" s="14">
        <v>1015.54</v>
      </c>
      <c r="K84" s="14">
        <v>1015.29</v>
      </c>
      <c r="L84" s="14">
        <v>1014.26</v>
      </c>
      <c r="M84" s="14">
        <v>1013.66</v>
      </c>
    </row>
    <row r="85" spans="1:13" ht="12">
      <c r="A85">
        <v>2021</v>
      </c>
      <c r="B85" s="14">
        <v>1013.47</v>
      </c>
      <c r="C85" s="14">
        <v>1013.41</v>
      </c>
      <c r="D85" s="14">
        <v>1013.28</v>
      </c>
      <c r="E85" s="14">
        <v>1013.07</v>
      </c>
      <c r="F85" s="14">
        <v>1014.59</v>
      </c>
      <c r="G85" s="14">
        <v>1016.9</v>
      </c>
      <c r="H85" s="14">
        <v>1017.14</v>
      </c>
      <c r="I85" s="14">
        <v>1017.01</v>
      </c>
      <c r="J85" s="14">
        <v>1016.3</v>
      </c>
      <c r="K85" s="14">
        <v>1015.63</v>
      </c>
      <c r="L85" s="14">
        <v>1015.44</v>
      </c>
      <c r="M85" s="14">
        <v>1015.34</v>
      </c>
    </row>
    <row r="86" spans="1:13" ht="12">
      <c r="A86">
        <v>2022</v>
      </c>
      <c r="B86" s="14">
        <v>1015.34</v>
      </c>
      <c r="C86" s="14">
        <v>1015.25</v>
      </c>
      <c r="D86" s="14">
        <v>1015.26</v>
      </c>
      <c r="E86" s="14">
        <v>1015.15</v>
      </c>
      <c r="F86" s="14">
        <v>1014.96</v>
      </c>
      <c r="G86" s="14">
        <v>1012.23</v>
      </c>
      <c r="H86" s="14">
        <v>1008.5</v>
      </c>
      <c r="I86" s="14">
        <v>1004.75</v>
      </c>
      <c r="J86" s="14">
        <v>1004.12</v>
      </c>
      <c r="K86" s="14">
        <v>1003.47</v>
      </c>
      <c r="L86" s="14">
        <v>1002.87</v>
      </c>
      <c r="M86" s="14">
        <v>1003.16</v>
      </c>
    </row>
    <row r="87" spans="1:13" ht="12">
      <c r="A87">
        <v>2023</v>
      </c>
      <c r="B87" s="14">
        <v>1003.02</v>
      </c>
      <c r="C87" s="14">
        <v>1002.34</v>
      </c>
      <c r="D87" s="14">
        <v>1002.03</v>
      </c>
      <c r="E87" s="14">
        <v>1001.44</v>
      </c>
      <c r="F87" s="14">
        <v>1002.5</v>
      </c>
      <c r="G87" s="14">
        <v>1002.6</v>
      </c>
      <c r="H87" s="14">
        <v>1001.66</v>
      </c>
      <c r="I87" s="14">
        <v>998.03</v>
      </c>
      <c r="J87" s="14">
        <v>994.5</v>
      </c>
      <c r="K87" s="14">
        <v>993.85</v>
      </c>
      <c r="L87" s="14">
        <v>994.13</v>
      </c>
      <c r="M87" s="14">
        <v>994.29</v>
      </c>
    </row>
    <row r="88" spans="1:13" ht="12">
      <c r="A88">
        <v>2024</v>
      </c>
      <c r="B88" s="14">
        <v>994.42</v>
      </c>
      <c r="C88" s="14">
        <v>994.43</v>
      </c>
      <c r="D88" s="14">
        <v>995.07</v>
      </c>
      <c r="E88" s="14">
        <v>995.47</v>
      </c>
      <c r="F88" s="14"/>
      <c r="G88" s="14"/>
      <c r="H88" s="14"/>
      <c r="I88" s="14"/>
      <c r="J88" s="14"/>
      <c r="K88" s="14"/>
      <c r="L88" s="14"/>
      <c r="M88" s="14"/>
    </row>
    <row r="89" spans="2:13" ht="12">
      <c r="B89" s="1"/>
      <c r="C89" s="1"/>
      <c r="D89" s="1"/>
      <c r="E89" s="1"/>
      <c r="F89" s="1"/>
      <c r="G89" s="1"/>
      <c r="H89" s="1"/>
      <c r="I89" s="1"/>
      <c r="J89" s="1"/>
      <c r="K89" s="1"/>
      <c r="L89" s="1"/>
      <c r="M89" s="1"/>
    </row>
    <row r="90" spans="1:13" ht="12.75">
      <c r="A90" s="3" t="s">
        <v>15</v>
      </c>
      <c r="B90" s="1">
        <f>MAX(B7:B88)</f>
        <v>1021.11</v>
      </c>
      <c r="C90" s="1">
        <f>MAX(C7:C88)</f>
        <v>1020.33</v>
      </c>
      <c r="D90" s="1">
        <f aca="true" t="shared" si="0" ref="D90:M90">MAX(D6:D88)</f>
        <v>1020.77</v>
      </c>
      <c r="E90" s="1">
        <f t="shared" si="0"/>
        <v>1020.64</v>
      </c>
      <c r="F90" s="1">
        <f t="shared" si="0"/>
        <v>1020.93</v>
      </c>
      <c r="G90" s="1">
        <f t="shared" si="0"/>
        <v>1020.91</v>
      </c>
      <c r="H90" s="1">
        <f t="shared" si="0"/>
        <v>1020.78</v>
      </c>
      <c r="I90" s="1">
        <f t="shared" si="0"/>
        <v>1019.89</v>
      </c>
      <c r="J90" s="1">
        <f t="shared" si="0"/>
        <v>1020.71</v>
      </c>
      <c r="K90" s="1">
        <f t="shared" si="0"/>
        <v>1020.85</v>
      </c>
      <c r="L90" s="1">
        <f t="shared" si="0"/>
        <v>1020.69</v>
      </c>
      <c r="M90" s="1">
        <f t="shared" si="0"/>
        <v>1021.39</v>
      </c>
    </row>
    <row r="91" spans="1:13" ht="12.75">
      <c r="A91" s="3" t="s">
        <v>16</v>
      </c>
      <c r="B91" s="1"/>
      <c r="C91" s="1"/>
      <c r="D91" s="1"/>
      <c r="E91" s="4">
        <f>MAX(B90:M90)</f>
        <v>1021.39</v>
      </c>
      <c r="F91" s="1"/>
      <c r="G91" s="1"/>
      <c r="H91" s="1"/>
      <c r="I91" s="1"/>
      <c r="J91" s="1"/>
      <c r="K91" s="1"/>
      <c r="L91" s="1"/>
      <c r="M91" s="1"/>
    </row>
    <row r="92" spans="2:13" ht="12">
      <c r="B92" s="1"/>
      <c r="C92" s="1"/>
      <c r="D92" s="1"/>
      <c r="E92" s="1"/>
      <c r="F92" s="1"/>
      <c r="G92" s="1"/>
      <c r="H92" s="1"/>
      <c r="I92" s="1"/>
      <c r="J92" s="1"/>
      <c r="K92" s="1"/>
      <c r="L92" s="1"/>
      <c r="M92" s="1"/>
    </row>
    <row r="93" spans="1:13" ht="12">
      <c r="A93" s="17" t="s">
        <v>23</v>
      </c>
      <c r="B93" s="1"/>
      <c r="C93" s="1"/>
      <c r="D93" s="1"/>
      <c r="E93" s="1"/>
      <c r="F93" s="1"/>
      <c r="G93" s="1"/>
      <c r="H93" s="1"/>
      <c r="L93" s="1"/>
      <c r="M93" s="1"/>
    </row>
    <row r="94" spans="2:13" ht="12">
      <c r="B94" s="1"/>
      <c r="C94" s="1"/>
      <c r="D94" s="1"/>
      <c r="E94" s="1"/>
      <c r="F94" s="1"/>
      <c r="I94" s="1"/>
      <c r="J94" s="1"/>
      <c r="K94" s="1"/>
      <c r="L94" s="1"/>
      <c r="M94" s="1"/>
    </row>
    <row r="95" spans="2:13" ht="12">
      <c r="B95" s="1"/>
      <c r="C95" s="1"/>
      <c r="D95" s="1"/>
      <c r="F95" s="1"/>
      <c r="G95" s="1"/>
      <c r="H95" s="1"/>
      <c r="I95" s="1"/>
      <c r="J95" s="1"/>
      <c r="K95" s="1"/>
      <c r="L95" s="1"/>
      <c r="M95" s="1"/>
    </row>
    <row r="96" spans="2:13" ht="12">
      <c r="B96" s="1"/>
      <c r="C96" s="1"/>
      <c r="D96" s="1"/>
      <c r="E96" s="1"/>
      <c r="F96" s="1"/>
      <c r="G96" s="1"/>
      <c r="H96" s="1"/>
      <c r="I96" s="1"/>
      <c r="J96" s="1"/>
      <c r="K96" s="1"/>
      <c r="L96" s="1"/>
      <c r="M96" s="1"/>
    </row>
    <row r="97" spans="2:13" ht="12">
      <c r="B97" s="1"/>
      <c r="C97" s="1"/>
      <c r="D97" s="1"/>
      <c r="E97" s="1"/>
      <c r="F97" s="1"/>
      <c r="G97" s="1"/>
      <c r="H97" s="1"/>
      <c r="I97" s="1"/>
      <c r="J97" s="1"/>
      <c r="K97" s="1"/>
      <c r="L97" s="1"/>
      <c r="M97" s="1"/>
    </row>
    <row r="98" spans="2:13" ht="12">
      <c r="B98" s="1"/>
      <c r="C98" s="1"/>
      <c r="D98" s="1"/>
      <c r="E98" s="1"/>
      <c r="F98" s="1"/>
      <c r="G98" s="1"/>
      <c r="H98" s="1"/>
      <c r="I98" s="1"/>
      <c r="J98" s="1"/>
      <c r="K98" s="1"/>
      <c r="L98" s="1"/>
      <c r="M98" s="1"/>
    </row>
    <row r="99" spans="2:13" ht="12">
      <c r="B99" s="1"/>
      <c r="C99" s="1"/>
      <c r="D99" s="1"/>
      <c r="E99" s="1"/>
      <c r="F99" s="1"/>
      <c r="G99" s="1"/>
      <c r="H99" s="1"/>
      <c r="I99" s="1"/>
      <c r="J99" s="1"/>
      <c r="K99" s="1"/>
      <c r="L99" s="1"/>
      <c r="M99" s="1"/>
    </row>
    <row r="100" spans="2:13" ht="12">
      <c r="B100" s="1"/>
      <c r="C100" s="1"/>
      <c r="D100" s="1"/>
      <c r="E100" s="1"/>
      <c r="F100" s="1"/>
      <c r="G100" s="1"/>
      <c r="H100" s="1"/>
      <c r="I100" s="1"/>
      <c r="J100" s="1"/>
      <c r="K100" s="1"/>
      <c r="L100" s="1"/>
      <c r="M100" s="1"/>
    </row>
    <row r="101" spans="2:13" ht="12">
      <c r="B101" s="1"/>
      <c r="C101" s="1"/>
      <c r="D101" s="1"/>
      <c r="E101" s="1"/>
      <c r="F101" s="1"/>
      <c r="G101" s="1"/>
      <c r="H101" s="1"/>
      <c r="I101" s="1"/>
      <c r="J101" s="1"/>
      <c r="K101" s="1"/>
      <c r="L101" s="1"/>
      <c r="M101" s="1"/>
    </row>
    <row r="102" spans="2:13" ht="12">
      <c r="B102" s="1"/>
      <c r="C102" s="1"/>
      <c r="D102" s="1"/>
      <c r="E102" s="1"/>
      <c r="F102" s="1"/>
      <c r="G102" s="1"/>
      <c r="H102" s="1"/>
      <c r="I102" s="1"/>
      <c r="J102" s="1"/>
      <c r="K102" s="1"/>
      <c r="L102" s="1"/>
      <c r="M102" s="1"/>
    </row>
    <row r="103" spans="2:13" ht="12">
      <c r="B103" s="1"/>
      <c r="C103" s="1"/>
      <c r="D103" s="1"/>
      <c r="E103" s="1"/>
      <c r="F103" s="1"/>
      <c r="G103" s="1"/>
      <c r="H103" s="1"/>
      <c r="I103" s="1"/>
      <c r="J103" s="1"/>
      <c r="K103" s="1"/>
      <c r="L103" s="1"/>
      <c r="M103" s="1"/>
    </row>
    <row r="104" spans="2:13" ht="12">
      <c r="B104" s="1"/>
      <c r="C104" s="1"/>
      <c r="D104" s="1"/>
      <c r="E104" s="1"/>
      <c r="F104" s="1"/>
      <c r="G104" s="1"/>
      <c r="H104" s="1"/>
      <c r="I104" s="1"/>
      <c r="J104" s="1"/>
      <c r="K104" s="1"/>
      <c r="L104" s="1"/>
      <c r="M104" s="1"/>
    </row>
    <row r="105" spans="2:13" ht="12">
      <c r="B105" s="1"/>
      <c r="C105" s="1"/>
      <c r="D105" s="1"/>
      <c r="E105" s="1"/>
      <c r="F105" s="1"/>
      <c r="G105" s="1"/>
      <c r="H105" s="1"/>
      <c r="I105" s="1"/>
      <c r="J105" s="1"/>
      <c r="K105" s="1"/>
      <c r="L105" s="1"/>
      <c r="M105" s="1"/>
    </row>
    <row r="106" spans="2:13" ht="12">
      <c r="B106" s="1"/>
      <c r="C106" s="1"/>
      <c r="D106" s="1"/>
      <c r="E106" s="1"/>
      <c r="F106" s="1"/>
      <c r="G106" s="1"/>
      <c r="H106" s="1"/>
      <c r="I106" s="1"/>
      <c r="J106" s="1"/>
      <c r="K106" s="1"/>
      <c r="L106" s="1"/>
      <c r="M106" s="1"/>
    </row>
  </sheetData>
  <sheetProtection/>
  <printOptions gridLines="1"/>
  <pageMargins left="0.75" right="0.75" top="1" bottom="1" header="0.5" footer="0.5"/>
  <pageSetup horizontalDpi="300" verticalDpi="300" orientation="landscape" r:id="rId1"/>
  <headerFooter alignWithMargins="0">
    <oddHeader>&amp;CLower Colorado River Authority
Lake Buchanan
Historical Maximum Elevations&amp;R&amp;D</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31"/>
  </sheetPr>
  <dimension ref="A1:M107"/>
  <sheetViews>
    <sheetView zoomScalePageLayoutView="0" workbookViewId="0" topLeftCell="A1">
      <pane ySplit="4" topLeftCell="A66" activePane="bottomLeft" state="frozen"/>
      <selection pane="topLeft" activeCell="A79" sqref="A79"/>
      <selection pane="bottomLeft" activeCell="F88" sqref="F88"/>
    </sheetView>
  </sheetViews>
  <sheetFormatPr defaultColWidth="9.140625" defaultRowHeight="12.75"/>
  <sheetData>
    <row r="1" ht="13.5">
      <c r="A1" s="15" t="s">
        <v>22</v>
      </c>
    </row>
    <row r="2" ht="12">
      <c r="A2" s="16" t="s">
        <v>19</v>
      </c>
    </row>
    <row r="4" spans="1:13" ht="12.75">
      <c r="A4" s="2" t="s">
        <v>0</v>
      </c>
      <c r="B4" s="5" t="s">
        <v>1</v>
      </c>
      <c r="C4" s="5" t="s">
        <v>2</v>
      </c>
      <c r="D4" s="5" t="s">
        <v>3</v>
      </c>
      <c r="E4" s="5" t="s">
        <v>4</v>
      </c>
      <c r="F4" s="5" t="s">
        <v>5</v>
      </c>
      <c r="G4" s="5" t="s">
        <v>6</v>
      </c>
      <c r="H4" s="5" t="s">
        <v>7</v>
      </c>
      <c r="I4" s="5" t="s">
        <v>8</v>
      </c>
      <c r="J4" s="5" t="s">
        <v>9</v>
      </c>
      <c r="K4" s="5" t="s">
        <v>10</v>
      </c>
      <c r="L4" s="5" t="s">
        <v>11</v>
      </c>
      <c r="M4" s="5" t="s">
        <v>12</v>
      </c>
    </row>
    <row r="5" spans="2:13" ht="12">
      <c r="B5" s="1"/>
      <c r="C5" s="1"/>
      <c r="D5" s="1"/>
      <c r="E5" s="1"/>
      <c r="F5" s="1"/>
      <c r="G5" s="1"/>
      <c r="H5" s="1"/>
      <c r="I5" s="1"/>
      <c r="J5" s="1"/>
      <c r="K5" s="1"/>
      <c r="L5" s="1"/>
      <c r="M5" s="1"/>
    </row>
    <row r="6" spans="1:13" ht="12">
      <c r="A6">
        <v>1942</v>
      </c>
      <c r="B6" s="1"/>
      <c r="C6" s="1"/>
      <c r="D6" s="1"/>
      <c r="E6" s="1"/>
      <c r="F6" s="1"/>
      <c r="G6" s="1"/>
      <c r="H6" s="1"/>
      <c r="I6" s="1"/>
      <c r="J6" s="1"/>
      <c r="K6" s="1">
        <v>1018.01</v>
      </c>
      <c r="L6" s="1">
        <v>1017.63</v>
      </c>
      <c r="M6" s="1">
        <v>1016.06</v>
      </c>
    </row>
    <row r="7" spans="1:13" ht="12">
      <c r="A7">
        <v>1943</v>
      </c>
      <c r="B7" s="1">
        <v>1015.13</v>
      </c>
      <c r="C7" s="1">
        <v>1013.2</v>
      </c>
      <c r="D7" s="1">
        <v>1010</v>
      </c>
      <c r="E7" s="1">
        <v>1007.6</v>
      </c>
      <c r="F7" s="1">
        <v>1005.74</v>
      </c>
      <c r="G7" s="1">
        <v>1006.56</v>
      </c>
      <c r="H7" s="1">
        <v>1005.27</v>
      </c>
      <c r="I7" s="1">
        <v>1003.45</v>
      </c>
      <c r="J7" s="1">
        <v>1003.27</v>
      </c>
      <c r="K7" s="1">
        <v>1004.13</v>
      </c>
      <c r="L7" s="1">
        <v>1002.11</v>
      </c>
      <c r="M7" s="1">
        <v>999.85</v>
      </c>
    </row>
    <row r="8" spans="1:13" ht="12">
      <c r="A8">
        <v>1944</v>
      </c>
      <c r="B8" s="1">
        <v>999.98</v>
      </c>
      <c r="C8" s="1">
        <v>1001.6</v>
      </c>
      <c r="D8" s="1">
        <v>1002.53</v>
      </c>
      <c r="E8" s="1">
        <v>1000.04</v>
      </c>
      <c r="F8" s="1">
        <v>1001.8</v>
      </c>
      <c r="G8" s="1">
        <v>1008.67</v>
      </c>
      <c r="H8" s="1">
        <v>1006.82</v>
      </c>
      <c r="I8" s="1">
        <v>1004.23</v>
      </c>
      <c r="J8" s="1">
        <v>1004.08</v>
      </c>
      <c r="K8" s="1">
        <v>1004.49</v>
      </c>
      <c r="L8" s="1">
        <v>1004.49</v>
      </c>
      <c r="M8" s="1">
        <v>1004.42</v>
      </c>
    </row>
    <row r="9" spans="1:13" ht="12">
      <c r="A9">
        <v>1945</v>
      </c>
      <c r="B9" s="1">
        <v>1005.37</v>
      </c>
      <c r="C9" s="1">
        <v>1006.69</v>
      </c>
      <c r="D9" s="1">
        <v>1008.98</v>
      </c>
      <c r="E9" s="1">
        <v>1011.31</v>
      </c>
      <c r="F9" s="1">
        <v>1016.91</v>
      </c>
      <c r="G9" s="1">
        <v>1017.22</v>
      </c>
      <c r="H9" s="1">
        <v>1017.79</v>
      </c>
      <c r="I9" s="1">
        <v>1017.58</v>
      </c>
      <c r="J9" s="1">
        <v>1015.77</v>
      </c>
      <c r="K9" s="1">
        <v>1016.08</v>
      </c>
      <c r="L9" s="1">
        <v>1016.48</v>
      </c>
      <c r="M9" s="1">
        <v>1014.33</v>
      </c>
    </row>
    <row r="10" spans="1:13" ht="12">
      <c r="A10">
        <v>1946</v>
      </c>
      <c r="B10" s="1">
        <v>1012.95</v>
      </c>
      <c r="C10" s="1">
        <v>1011.02</v>
      </c>
      <c r="D10" s="1">
        <v>1007.53</v>
      </c>
      <c r="E10" s="1">
        <v>1003.49</v>
      </c>
      <c r="F10" s="1">
        <v>1003.68</v>
      </c>
      <c r="G10" s="1">
        <v>1008.18</v>
      </c>
      <c r="H10" s="1">
        <v>1003.56</v>
      </c>
      <c r="I10" s="1">
        <v>999.73</v>
      </c>
      <c r="J10" s="1">
        <v>999.75</v>
      </c>
      <c r="K10" s="1">
        <v>1005.23</v>
      </c>
      <c r="L10" s="1">
        <v>1003</v>
      </c>
      <c r="M10" s="1">
        <v>1001.37</v>
      </c>
    </row>
    <row r="11" spans="1:13" ht="12">
      <c r="A11">
        <v>1947</v>
      </c>
      <c r="B11" s="1">
        <v>1002.1</v>
      </c>
      <c r="C11" s="1">
        <v>1004.12</v>
      </c>
      <c r="D11" s="1">
        <v>1003.7</v>
      </c>
      <c r="E11" s="1">
        <v>1003.97</v>
      </c>
      <c r="F11" s="1">
        <v>1003.72</v>
      </c>
      <c r="G11" s="1">
        <v>1015.26</v>
      </c>
      <c r="H11" s="1">
        <v>1013.12</v>
      </c>
      <c r="I11" s="1">
        <v>1010.26</v>
      </c>
      <c r="J11" s="1">
        <v>1007.46</v>
      </c>
      <c r="K11" s="1">
        <v>1004.19</v>
      </c>
      <c r="L11" s="1">
        <v>1002.11</v>
      </c>
      <c r="M11" s="1">
        <v>1001.6</v>
      </c>
    </row>
    <row r="12" spans="1:13" ht="12">
      <c r="A12">
        <v>1948</v>
      </c>
      <c r="B12" s="1">
        <v>999.71</v>
      </c>
      <c r="C12" s="1">
        <v>997.27</v>
      </c>
      <c r="D12" s="1">
        <v>996.3</v>
      </c>
      <c r="E12" s="1">
        <v>994.44</v>
      </c>
      <c r="F12" s="1">
        <v>994</v>
      </c>
      <c r="G12" s="1">
        <v>996.5</v>
      </c>
      <c r="H12" s="1">
        <v>997.17</v>
      </c>
      <c r="I12" s="1">
        <v>1007.68</v>
      </c>
      <c r="J12" s="1">
        <v>1006.1</v>
      </c>
      <c r="K12" s="1">
        <v>1005.31</v>
      </c>
      <c r="L12" s="1">
        <v>1004.2</v>
      </c>
      <c r="M12" s="1">
        <v>1002.24</v>
      </c>
    </row>
    <row r="13" spans="1:13" ht="12">
      <c r="A13">
        <v>1949</v>
      </c>
      <c r="B13" s="1">
        <v>1000.96</v>
      </c>
      <c r="C13" s="1">
        <v>1000.22</v>
      </c>
      <c r="D13" s="1">
        <v>1001</v>
      </c>
      <c r="E13" s="1">
        <v>1006.2</v>
      </c>
      <c r="F13" s="1">
        <v>1019.29</v>
      </c>
      <c r="G13" s="1">
        <v>1019.38</v>
      </c>
      <c r="H13" s="1">
        <v>1016.05</v>
      </c>
      <c r="I13" s="1">
        <v>1014</v>
      </c>
      <c r="J13" s="1">
        <v>1011.3</v>
      </c>
      <c r="K13" s="1">
        <v>1009.55</v>
      </c>
      <c r="L13" s="1">
        <v>1009.8</v>
      </c>
      <c r="M13" s="1">
        <v>1009.61</v>
      </c>
    </row>
    <row r="14" spans="1:13" ht="12">
      <c r="A14">
        <v>1950</v>
      </c>
      <c r="B14" s="1">
        <v>1009.74</v>
      </c>
      <c r="C14" s="1">
        <v>1010.26</v>
      </c>
      <c r="D14" s="1">
        <v>1010.11</v>
      </c>
      <c r="E14" s="1">
        <v>1009.3</v>
      </c>
      <c r="F14" s="1">
        <v>1009.78</v>
      </c>
      <c r="G14" s="1">
        <v>1011.86</v>
      </c>
      <c r="H14" s="1">
        <v>1010.95</v>
      </c>
      <c r="I14" s="1">
        <v>1008.77</v>
      </c>
      <c r="J14" s="1">
        <v>1008.57</v>
      </c>
      <c r="K14" s="1">
        <v>1009.9</v>
      </c>
      <c r="L14" s="1">
        <v>1008.15</v>
      </c>
      <c r="M14" s="1">
        <v>1007.6</v>
      </c>
    </row>
    <row r="15" spans="1:13" ht="12">
      <c r="A15">
        <v>1951</v>
      </c>
      <c r="B15" s="1">
        <v>1007.32</v>
      </c>
      <c r="C15" s="1">
        <v>1006.09</v>
      </c>
      <c r="D15" s="1">
        <v>1005.63</v>
      </c>
      <c r="E15" s="1">
        <v>1004.58</v>
      </c>
      <c r="F15" s="1">
        <v>1002.35</v>
      </c>
      <c r="G15" s="1">
        <v>1006.35</v>
      </c>
      <c r="H15" s="1">
        <v>1006.61</v>
      </c>
      <c r="I15" s="1">
        <v>999.28</v>
      </c>
      <c r="J15" s="1">
        <v>993.66</v>
      </c>
      <c r="K15" s="1">
        <v>991.3</v>
      </c>
      <c r="L15" s="1">
        <v>990.35</v>
      </c>
      <c r="M15" s="1">
        <v>990.2</v>
      </c>
    </row>
    <row r="16" spans="1:13" ht="12">
      <c r="A16">
        <v>1952</v>
      </c>
      <c r="B16" s="1">
        <v>990.1</v>
      </c>
      <c r="C16" s="1">
        <v>989.06</v>
      </c>
      <c r="D16" s="1">
        <v>988.94</v>
      </c>
      <c r="E16" s="1">
        <v>988.88</v>
      </c>
      <c r="F16" s="1">
        <v>992.61</v>
      </c>
      <c r="G16" s="1">
        <v>1000.87</v>
      </c>
      <c r="H16" s="1">
        <v>993.88</v>
      </c>
      <c r="I16" s="1">
        <v>984.65</v>
      </c>
      <c r="J16" s="1">
        <v>983.7</v>
      </c>
      <c r="K16" s="1">
        <v>1001.71</v>
      </c>
      <c r="L16" s="1">
        <v>1000.95</v>
      </c>
      <c r="M16" s="1">
        <v>1001.88</v>
      </c>
    </row>
    <row r="17" spans="1:13" ht="12">
      <c r="A17">
        <v>1953</v>
      </c>
      <c r="B17" s="1">
        <v>1004.09</v>
      </c>
      <c r="C17" s="1">
        <v>1003.56</v>
      </c>
      <c r="D17" s="1">
        <v>1003.45</v>
      </c>
      <c r="E17" s="1">
        <v>1006.35</v>
      </c>
      <c r="F17" s="1">
        <v>1007.3</v>
      </c>
      <c r="G17" s="1">
        <v>1011.47</v>
      </c>
      <c r="H17" s="1">
        <v>1011.01</v>
      </c>
      <c r="I17" s="1">
        <v>1010.25</v>
      </c>
      <c r="J17" s="1">
        <v>1013.15</v>
      </c>
      <c r="K17" s="1">
        <v>1012.56</v>
      </c>
      <c r="L17" s="1">
        <v>1016.99</v>
      </c>
      <c r="M17" s="1">
        <v>1015.87</v>
      </c>
    </row>
    <row r="18" spans="1:13" ht="12">
      <c r="A18">
        <v>1954</v>
      </c>
      <c r="B18" s="1">
        <v>1014.62</v>
      </c>
      <c r="C18" s="1">
        <v>1014.06</v>
      </c>
      <c r="D18" s="1">
        <v>1013.27</v>
      </c>
      <c r="E18" s="1">
        <v>1013.27</v>
      </c>
      <c r="F18" s="1">
        <v>1019.1</v>
      </c>
      <c r="G18" s="1">
        <v>1016.98</v>
      </c>
      <c r="H18" s="1">
        <v>1013.22</v>
      </c>
      <c r="I18" s="1">
        <v>1011.19</v>
      </c>
      <c r="J18" s="1">
        <v>1009.7</v>
      </c>
      <c r="K18" s="1">
        <v>1008.71</v>
      </c>
      <c r="L18" s="1">
        <v>1008.73</v>
      </c>
      <c r="M18" s="1">
        <v>1009.53</v>
      </c>
    </row>
    <row r="19" spans="1:13" ht="12">
      <c r="A19">
        <v>1955</v>
      </c>
      <c r="B19" s="1">
        <v>1009.02</v>
      </c>
      <c r="C19" s="1">
        <v>1008.99</v>
      </c>
      <c r="D19" s="1">
        <v>1009.37</v>
      </c>
      <c r="E19" s="1">
        <v>1008.87</v>
      </c>
      <c r="F19" s="1">
        <v>1008.4</v>
      </c>
      <c r="G19" s="1">
        <v>1019.05</v>
      </c>
      <c r="H19" s="1">
        <v>1016.29</v>
      </c>
      <c r="I19" s="1">
        <v>1012.45</v>
      </c>
      <c r="J19" s="1">
        <v>1014.71</v>
      </c>
      <c r="K19" s="1">
        <v>1017.31</v>
      </c>
      <c r="L19" s="1">
        <v>1014.38</v>
      </c>
      <c r="M19" s="1">
        <v>1013.02</v>
      </c>
    </row>
    <row r="20" spans="1:13" ht="12">
      <c r="A20">
        <v>1956</v>
      </c>
      <c r="B20" s="1">
        <v>1011.48</v>
      </c>
      <c r="C20" s="1">
        <v>1011.3</v>
      </c>
      <c r="D20" s="1">
        <v>1011.36</v>
      </c>
      <c r="E20" s="1">
        <v>1010.6</v>
      </c>
      <c r="F20" s="1">
        <v>1010.53</v>
      </c>
      <c r="G20" s="1">
        <v>1014.39</v>
      </c>
      <c r="H20" s="1">
        <v>1012.4</v>
      </c>
      <c r="I20" s="1">
        <v>1010.55</v>
      </c>
      <c r="J20" s="1">
        <v>1008.99</v>
      </c>
      <c r="K20" s="1">
        <v>1007.9</v>
      </c>
      <c r="L20" s="1">
        <v>1010.58</v>
      </c>
      <c r="M20" s="1">
        <v>1009.81</v>
      </c>
    </row>
    <row r="21" spans="1:13" ht="12">
      <c r="A21">
        <v>1957</v>
      </c>
      <c r="B21" s="1">
        <v>1009.49</v>
      </c>
      <c r="C21" s="1">
        <v>1008.57</v>
      </c>
      <c r="D21" s="1">
        <v>1008.39</v>
      </c>
      <c r="E21" s="1">
        <v>1010.49</v>
      </c>
      <c r="F21" s="1">
        <v>1019.52</v>
      </c>
      <c r="G21" s="1">
        <v>1019.36</v>
      </c>
      <c r="H21" s="1">
        <v>1017.02</v>
      </c>
      <c r="I21" s="1">
        <v>1011.29</v>
      </c>
      <c r="J21" s="1">
        <v>1009.98</v>
      </c>
      <c r="K21" s="1">
        <v>1010.68</v>
      </c>
      <c r="L21" s="1">
        <v>1019.5</v>
      </c>
      <c r="M21" s="1">
        <v>1018.63</v>
      </c>
    </row>
    <row r="22" spans="1:13" ht="12">
      <c r="A22">
        <v>1958</v>
      </c>
      <c r="B22" s="1">
        <v>1016</v>
      </c>
      <c r="C22" s="1">
        <v>1013.38</v>
      </c>
      <c r="D22" s="1">
        <v>1018.19</v>
      </c>
      <c r="E22" s="1">
        <v>1017.33</v>
      </c>
      <c r="F22" s="1">
        <v>1017.46</v>
      </c>
      <c r="G22" s="1">
        <v>1016.25</v>
      </c>
      <c r="H22" s="1">
        <v>1015.16</v>
      </c>
      <c r="I22" s="1">
        <v>1013.56</v>
      </c>
      <c r="J22" s="1">
        <v>1013.41</v>
      </c>
      <c r="K22" s="1">
        <v>1013.68</v>
      </c>
      <c r="L22" s="1">
        <v>1013.38</v>
      </c>
      <c r="M22" s="1">
        <v>1011.49</v>
      </c>
    </row>
    <row r="23" spans="1:13" ht="12">
      <c r="A23">
        <v>1959</v>
      </c>
      <c r="B23" s="1">
        <v>1009.7</v>
      </c>
      <c r="C23" s="1">
        <v>1009.79</v>
      </c>
      <c r="D23" s="1">
        <v>1009.88</v>
      </c>
      <c r="E23" s="1">
        <v>1009.62</v>
      </c>
      <c r="F23" s="1">
        <v>1008.97</v>
      </c>
      <c r="G23" s="1">
        <v>1009.66</v>
      </c>
      <c r="H23" s="1">
        <v>1016.44</v>
      </c>
      <c r="I23" s="1">
        <v>1015.15</v>
      </c>
      <c r="J23" s="1">
        <v>1013.37</v>
      </c>
      <c r="K23" s="1">
        <v>1013.55</v>
      </c>
      <c r="L23" s="1">
        <v>1018.08</v>
      </c>
      <c r="M23" s="1">
        <v>1016.35</v>
      </c>
    </row>
    <row r="24" spans="1:13" ht="12">
      <c r="A24">
        <v>1960</v>
      </c>
      <c r="B24" s="1">
        <v>1016.83</v>
      </c>
      <c r="C24" s="1">
        <v>1017.56</v>
      </c>
      <c r="D24" s="1">
        <v>1016.67</v>
      </c>
      <c r="E24" s="1">
        <v>1014.4</v>
      </c>
      <c r="F24" s="1">
        <v>1013.91</v>
      </c>
      <c r="G24" s="1">
        <v>1009.7</v>
      </c>
      <c r="H24" s="1">
        <v>1006.87</v>
      </c>
      <c r="I24" s="1">
        <v>1005.1</v>
      </c>
      <c r="J24" s="1">
        <v>1003.77</v>
      </c>
      <c r="K24" s="1">
        <v>1003.33</v>
      </c>
      <c r="L24" s="1">
        <v>1008.06</v>
      </c>
      <c r="M24" s="1">
        <v>1008.77</v>
      </c>
    </row>
    <row r="25" spans="1:13" ht="12">
      <c r="A25">
        <v>1961</v>
      </c>
      <c r="B25" s="1">
        <v>1010.49</v>
      </c>
      <c r="C25" s="1">
        <v>1013.67</v>
      </c>
      <c r="D25" s="1">
        <v>1017.46</v>
      </c>
      <c r="E25" s="1">
        <v>1015.15</v>
      </c>
      <c r="F25" s="1">
        <v>1013.25</v>
      </c>
      <c r="G25" s="1">
        <v>1014.42</v>
      </c>
      <c r="H25" s="1">
        <v>1019.27</v>
      </c>
      <c r="I25" s="1">
        <v>1015.86</v>
      </c>
      <c r="J25" s="1">
        <v>1014.08</v>
      </c>
      <c r="K25" s="1">
        <v>1013.2</v>
      </c>
      <c r="L25" s="1">
        <v>1011.43</v>
      </c>
      <c r="M25" s="1">
        <v>1008.71</v>
      </c>
    </row>
    <row r="26" spans="1:13" ht="12">
      <c r="A26">
        <v>1962</v>
      </c>
      <c r="B26" s="1">
        <v>1005.54</v>
      </c>
      <c r="C26" s="1">
        <v>1004.8</v>
      </c>
      <c r="D26" s="1">
        <v>1004.68</v>
      </c>
      <c r="E26" s="1">
        <v>1004.99</v>
      </c>
      <c r="F26" s="1">
        <v>1005.09</v>
      </c>
      <c r="G26" s="1">
        <v>1005.11</v>
      </c>
      <c r="H26" s="1">
        <v>1003.18</v>
      </c>
      <c r="I26" s="1">
        <v>999.36</v>
      </c>
      <c r="J26" s="1">
        <v>998.04</v>
      </c>
      <c r="K26" s="1">
        <v>995.45</v>
      </c>
      <c r="L26" s="1">
        <v>994.76</v>
      </c>
      <c r="M26" s="1">
        <v>995.07</v>
      </c>
    </row>
    <row r="27" spans="1:13" ht="12">
      <c r="A27">
        <v>1963</v>
      </c>
      <c r="B27" s="1">
        <v>995.2</v>
      </c>
      <c r="C27" s="1">
        <v>994.47</v>
      </c>
      <c r="D27" s="1">
        <v>994.5</v>
      </c>
      <c r="E27" s="1">
        <v>994.75</v>
      </c>
      <c r="F27" s="1">
        <v>994.75</v>
      </c>
      <c r="G27" s="1">
        <v>998.56</v>
      </c>
      <c r="H27" s="1">
        <v>1003.88</v>
      </c>
      <c r="I27" s="1">
        <v>1002.46</v>
      </c>
      <c r="J27" s="1">
        <v>1001.68</v>
      </c>
      <c r="K27" s="1">
        <v>1001.39</v>
      </c>
      <c r="L27" s="1">
        <v>1001.4</v>
      </c>
      <c r="M27" s="1">
        <v>1001.58</v>
      </c>
    </row>
    <row r="28" spans="1:13" ht="12">
      <c r="A28">
        <v>1964</v>
      </c>
      <c r="B28" s="1">
        <v>1001.44</v>
      </c>
      <c r="C28" s="1">
        <v>1001.99</v>
      </c>
      <c r="D28" s="1">
        <v>1002.43</v>
      </c>
      <c r="E28" s="1">
        <v>1002.42</v>
      </c>
      <c r="F28" s="1">
        <v>1001.97</v>
      </c>
      <c r="G28" s="1">
        <v>998.31</v>
      </c>
      <c r="H28" s="1">
        <v>991.72</v>
      </c>
      <c r="I28" s="1">
        <v>988.26</v>
      </c>
      <c r="J28" s="1">
        <v>986.63</v>
      </c>
      <c r="K28" s="1">
        <v>1004.18</v>
      </c>
      <c r="L28" s="1">
        <v>1005.63</v>
      </c>
      <c r="M28" s="1">
        <v>1009.09</v>
      </c>
    </row>
    <row r="29" spans="1:13" ht="12">
      <c r="A29">
        <v>1965</v>
      </c>
      <c r="B29" s="1">
        <v>1009.85</v>
      </c>
      <c r="C29" s="1">
        <v>1011.06</v>
      </c>
      <c r="D29" s="1">
        <v>1015.23</v>
      </c>
      <c r="E29" s="1">
        <v>1016.34</v>
      </c>
      <c r="F29" s="1">
        <v>1016.92</v>
      </c>
      <c r="G29" s="1">
        <v>1018.88</v>
      </c>
      <c r="H29" s="1">
        <v>1018.17</v>
      </c>
      <c r="I29" s="1">
        <v>1015.26</v>
      </c>
      <c r="J29" s="1">
        <v>1014.32</v>
      </c>
      <c r="K29" s="1">
        <v>1014.97</v>
      </c>
      <c r="L29" s="1">
        <v>1016.12</v>
      </c>
      <c r="M29" s="1">
        <v>1017.2</v>
      </c>
    </row>
    <row r="30" spans="1:13" ht="12">
      <c r="A30">
        <v>1966</v>
      </c>
      <c r="B30" s="1">
        <v>1017.59</v>
      </c>
      <c r="C30" s="1">
        <v>1018.01</v>
      </c>
      <c r="D30" s="1">
        <v>1018.49</v>
      </c>
      <c r="E30" s="1">
        <v>1018.86</v>
      </c>
      <c r="F30" s="1">
        <v>1018.96</v>
      </c>
      <c r="G30" s="1">
        <v>1017.95</v>
      </c>
      <c r="H30" s="1">
        <v>1016.19</v>
      </c>
      <c r="I30" s="1">
        <v>1015.37</v>
      </c>
      <c r="J30" s="1">
        <v>1016.81</v>
      </c>
      <c r="K30" s="1">
        <v>1017.24</v>
      </c>
      <c r="L30" s="1">
        <v>1017.13</v>
      </c>
      <c r="M30" s="1">
        <v>1016.6</v>
      </c>
    </row>
    <row r="31" spans="1:13" ht="12">
      <c r="A31">
        <v>1967</v>
      </c>
      <c r="B31" s="1">
        <v>1016.53</v>
      </c>
      <c r="C31" s="1">
        <v>1015.79</v>
      </c>
      <c r="D31" s="1">
        <v>1014.42</v>
      </c>
      <c r="E31" s="1">
        <v>1014.55</v>
      </c>
      <c r="F31" s="1">
        <v>1015.15</v>
      </c>
      <c r="G31" s="1">
        <v>1015.09</v>
      </c>
      <c r="H31" s="1">
        <v>1013.17</v>
      </c>
      <c r="I31" s="1">
        <v>1010.09</v>
      </c>
      <c r="J31" s="1">
        <v>1008.29</v>
      </c>
      <c r="K31" s="1">
        <v>1010.95</v>
      </c>
      <c r="L31" s="1">
        <v>1011.02</v>
      </c>
      <c r="M31" s="1">
        <v>1011.48</v>
      </c>
    </row>
    <row r="32" spans="1:13" ht="12">
      <c r="A32">
        <v>1968</v>
      </c>
      <c r="B32" s="1">
        <v>1011.06</v>
      </c>
      <c r="C32" s="1">
        <v>1019.65</v>
      </c>
      <c r="D32" s="1">
        <v>1019.92</v>
      </c>
      <c r="E32" s="1">
        <v>1019.3</v>
      </c>
      <c r="F32" s="1">
        <v>1018.86</v>
      </c>
      <c r="G32" s="1">
        <v>1018.06</v>
      </c>
      <c r="H32" s="1">
        <v>1018.34</v>
      </c>
      <c r="I32" s="1">
        <v>1016.34</v>
      </c>
      <c r="J32" s="1">
        <v>1015.87</v>
      </c>
      <c r="K32" s="1">
        <v>1015.79</v>
      </c>
      <c r="L32" s="1">
        <v>1015.56</v>
      </c>
      <c r="M32" s="1">
        <v>1016.04</v>
      </c>
    </row>
    <row r="33" spans="1:13" ht="12">
      <c r="A33">
        <v>1969</v>
      </c>
      <c r="B33" s="1">
        <v>1016.49</v>
      </c>
      <c r="C33" s="1">
        <v>1016.61</v>
      </c>
      <c r="D33" s="1">
        <v>1016.58</v>
      </c>
      <c r="E33" s="1">
        <v>1016.83</v>
      </c>
      <c r="F33" s="1">
        <v>1019.02</v>
      </c>
      <c r="G33" s="1">
        <v>1018.59</v>
      </c>
      <c r="H33" s="1">
        <v>1015.06</v>
      </c>
      <c r="I33" s="1">
        <v>1012.49</v>
      </c>
      <c r="J33" s="1">
        <v>1012.4</v>
      </c>
      <c r="K33" s="1">
        <v>1013.6</v>
      </c>
      <c r="L33" s="1">
        <v>1017.69</v>
      </c>
      <c r="M33" s="1">
        <v>1018.25</v>
      </c>
    </row>
    <row r="34" spans="1:13" ht="12">
      <c r="A34">
        <v>1970</v>
      </c>
      <c r="B34" s="1">
        <v>1018.87</v>
      </c>
      <c r="C34" s="1">
        <v>1018.52</v>
      </c>
      <c r="D34" s="1">
        <v>1018.84</v>
      </c>
      <c r="E34" s="1">
        <v>1018.45</v>
      </c>
      <c r="F34" s="1">
        <v>1019.08</v>
      </c>
      <c r="G34" s="1">
        <v>1018.03</v>
      </c>
      <c r="H34" s="1">
        <v>1015.82</v>
      </c>
      <c r="I34" s="1">
        <v>1013.12</v>
      </c>
      <c r="J34" s="1">
        <v>1012.47</v>
      </c>
      <c r="K34" s="1">
        <v>1012.97</v>
      </c>
      <c r="L34" s="1">
        <v>1013.3</v>
      </c>
      <c r="M34" s="1">
        <v>1013.4</v>
      </c>
    </row>
    <row r="35" spans="1:13" ht="12">
      <c r="A35">
        <v>1971</v>
      </c>
      <c r="B35" s="1">
        <v>1013.61</v>
      </c>
      <c r="C35" s="1">
        <v>1013.78</v>
      </c>
      <c r="D35" s="1">
        <v>1014</v>
      </c>
      <c r="E35" s="1">
        <v>1012.15</v>
      </c>
      <c r="F35" s="1">
        <v>1010.04</v>
      </c>
      <c r="G35" s="1">
        <v>1006.57</v>
      </c>
      <c r="H35" s="1">
        <v>1000.99</v>
      </c>
      <c r="I35" s="1">
        <v>1007</v>
      </c>
      <c r="J35" s="1">
        <v>1015.9</v>
      </c>
      <c r="K35" s="1">
        <v>1020.1</v>
      </c>
      <c r="L35" s="1">
        <v>1018.16</v>
      </c>
      <c r="M35" s="1">
        <v>1017.81</v>
      </c>
    </row>
    <row r="36" spans="1:13" ht="12">
      <c r="A36">
        <v>1972</v>
      </c>
      <c r="B36" s="1">
        <v>1018.5</v>
      </c>
      <c r="C36" s="1">
        <v>1017.94</v>
      </c>
      <c r="D36" s="1">
        <v>1018.29</v>
      </c>
      <c r="E36" s="1">
        <v>1018.22</v>
      </c>
      <c r="F36" s="1">
        <v>1018.15</v>
      </c>
      <c r="G36" s="1">
        <v>1016.4</v>
      </c>
      <c r="H36" s="1">
        <v>1014.32</v>
      </c>
      <c r="I36" s="1">
        <v>1013.59</v>
      </c>
      <c r="J36" s="1">
        <v>1012.17</v>
      </c>
      <c r="K36" s="1">
        <v>1010.63</v>
      </c>
      <c r="L36" s="1">
        <v>1011.19</v>
      </c>
      <c r="M36" s="1">
        <v>1010.26</v>
      </c>
    </row>
    <row r="37" spans="1:13" ht="12">
      <c r="A37">
        <v>1973</v>
      </c>
      <c r="B37" s="1">
        <v>1008.06</v>
      </c>
      <c r="C37" s="1">
        <v>1008.09</v>
      </c>
      <c r="D37" s="1">
        <v>1008.52</v>
      </c>
      <c r="E37" s="1">
        <v>1009.14</v>
      </c>
      <c r="F37" s="1">
        <v>1009.22</v>
      </c>
      <c r="G37" s="1">
        <v>1008.68</v>
      </c>
      <c r="H37" s="1">
        <v>1006.16</v>
      </c>
      <c r="I37" s="1">
        <v>1003.99</v>
      </c>
      <c r="J37" s="1">
        <v>1002.18</v>
      </c>
      <c r="K37" s="1">
        <v>1002.28</v>
      </c>
      <c r="L37" s="1">
        <v>1012.05</v>
      </c>
      <c r="M37" s="1">
        <v>1012.53</v>
      </c>
    </row>
    <row r="38" spans="1:13" ht="12">
      <c r="A38">
        <v>1974</v>
      </c>
      <c r="B38" s="1">
        <v>1012.17</v>
      </c>
      <c r="C38" s="1">
        <v>1012.3</v>
      </c>
      <c r="D38" s="1">
        <v>1012.49</v>
      </c>
      <c r="E38" s="1">
        <v>1012.6</v>
      </c>
      <c r="F38" s="1">
        <v>1012.94</v>
      </c>
      <c r="G38" s="1">
        <v>1013.4</v>
      </c>
      <c r="H38" s="1">
        <v>1011.86</v>
      </c>
      <c r="I38" s="1">
        <v>1012.03</v>
      </c>
      <c r="J38" s="1">
        <v>1016.27</v>
      </c>
      <c r="K38" s="1">
        <v>1019.87</v>
      </c>
      <c r="L38" s="1">
        <v>1019.57</v>
      </c>
      <c r="M38" s="1">
        <v>1019.03</v>
      </c>
    </row>
    <row r="39" spans="1:13" ht="12">
      <c r="A39">
        <v>1975</v>
      </c>
      <c r="B39" s="1">
        <v>1019.11</v>
      </c>
      <c r="C39" s="1">
        <v>1018.89</v>
      </c>
      <c r="D39" s="1">
        <v>1018.9</v>
      </c>
      <c r="E39" s="1">
        <v>1018.25</v>
      </c>
      <c r="F39" s="1">
        <v>1018.36</v>
      </c>
      <c r="G39" s="1">
        <v>1017.76</v>
      </c>
      <c r="H39" s="1">
        <v>1017.58</v>
      </c>
      <c r="I39" s="1">
        <v>1017.4</v>
      </c>
      <c r="J39" s="1">
        <v>1017.25</v>
      </c>
      <c r="K39" s="1">
        <v>1016.42</v>
      </c>
      <c r="L39" s="1">
        <v>1016.49</v>
      </c>
      <c r="M39" s="1">
        <v>1016.97</v>
      </c>
    </row>
    <row r="40" spans="1:13" ht="12">
      <c r="A40">
        <v>1976</v>
      </c>
      <c r="B40" s="1">
        <v>1017.04</v>
      </c>
      <c r="C40" s="1">
        <v>1017.21</v>
      </c>
      <c r="D40" s="1">
        <v>1017.6</v>
      </c>
      <c r="E40" s="1">
        <v>1018</v>
      </c>
      <c r="F40" s="1">
        <v>1018.81</v>
      </c>
      <c r="G40" s="1">
        <v>1018.53</v>
      </c>
      <c r="H40" s="1">
        <v>1018.9</v>
      </c>
      <c r="I40" s="1">
        <v>1018.21</v>
      </c>
      <c r="J40" s="1">
        <v>1018.23</v>
      </c>
      <c r="K40" s="1">
        <v>1018.36</v>
      </c>
      <c r="L40" s="1">
        <v>1017.56</v>
      </c>
      <c r="M40" s="1">
        <v>1017.31</v>
      </c>
    </row>
    <row r="41" spans="1:13" ht="12">
      <c r="A41">
        <v>1977</v>
      </c>
      <c r="B41" s="1">
        <v>1017.96</v>
      </c>
      <c r="C41" s="1">
        <v>1018.15</v>
      </c>
      <c r="D41" s="1">
        <v>1018.55</v>
      </c>
      <c r="E41" s="1">
        <v>1018.01</v>
      </c>
      <c r="F41" s="1">
        <v>1018.08</v>
      </c>
      <c r="G41" s="1">
        <v>1017</v>
      </c>
      <c r="H41" s="1">
        <v>1016.24</v>
      </c>
      <c r="I41" s="1">
        <v>1015.22</v>
      </c>
      <c r="J41" s="1">
        <v>1014.08</v>
      </c>
      <c r="K41" s="1">
        <v>1013.65</v>
      </c>
      <c r="L41" s="1">
        <v>1013.94</v>
      </c>
      <c r="M41" s="1">
        <v>1013.83</v>
      </c>
    </row>
    <row r="42" spans="1:13" ht="12">
      <c r="A42">
        <v>1978</v>
      </c>
      <c r="B42" s="1">
        <v>1013.93</v>
      </c>
      <c r="C42" s="1">
        <v>1014.04</v>
      </c>
      <c r="D42" s="1">
        <v>1014.61</v>
      </c>
      <c r="E42" s="1">
        <v>1014.95</v>
      </c>
      <c r="F42" s="1">
        <v>1014.9</v>
      </c>
      <c r="G42" s="1">
        <v>1012.49</v>
      </c>
      <c r="H42" s="1">
        <v>1006.59</v>
      </c>
      <c r="I42" s="1">
        <v>1006.42</v>
      </c>
      <c r="J42" s="1">
        <v>1009.15</v>
      </c>
      <c r="K42" s="1">
        <v>1009.94</v>
      </c>
      <c r="L42" s="1">
        <v>1009.78</v>
      </c>
      <c r="M42" s="1">
        <v>1010.07</v>
      </c>
    </row>
    <row r="43" spans="1:13" ht="12">
      <c r="A43">
        <v>1979</v>
      </c>
      <c r="B43" s="1">
        <v>1010.21</v>
      </c>
      <c r="C43" s="1">
        <v>1010.92</v>
      </c>
      <c r="D43" s="1">
        <v>1012.19</v>
      </c>
      <c r="E43" s="1">
        <v>1014.22</v>
      </c>
      <c r="F43" s="1">
        <v>1015.51</v>
      </c>
      <c r="G43" s="1">
        <v>1017.49</v>
      </c>
      <c r="H43" s="1">
        <v>1018.53</v>
      </c>
      <c r="I43" s="1">
        <v>1018.81</v>
      </c>
      <c r="J43" s="1">
        <v>1017.83</v>
      </c>
      <c r="K43" s="1">
        <v>1017.19</v>
      </c>
      <c r="L43" s="1">
        <v>1017.06</v>
      </c>
      <c r="M43" s="1">
        <v>1017.03</v>
      </c>
    </row>
    <row r="44" spans="1:13" ht="12">
      <c r="A44">
        <v>1980</v>
      </c>
      <c r="B44" s="1">
        <v>1017.47</v>
      </c>
      <c r="C44" s="1">
        <v>1017.62</v>
      </c>
      <c r="D44" s="1">
        <v>1017.99</v>
      </c>
      <c r="E44" s="1">
        <v>1016.55</v>
      </c>
      <c r="F44" s="1">
        <v>1015.55</v>
      </c>
      <c r="G44" s="1">
        <v>1015.86</v>
      </c>
      <c r="H44" s="1">
        <v>1012.65</v>
      </c>
      <c r="I44" s="1">
        <v>1009.53</v>
      </c>
      <c r="J44" s="1">
        <v>1009.28</v>
      </c>
      <c r="K44" s="1">
        <v>1017.31</v>
      </c>
      <c r="L44" s="1">
        <v>1017.08</v>
      </c>
      <c r="M44" s="1">
        <v>1017.32</v>
      </c>
    </row>
    <row r="45" spans="1:13" ht="12">
      <c r="A45">
        <v>1981</v>
      </c>
      <c r="B45" s="1">
        <v>1018.23</v>
      </c>
      <c r="C45" s="1">
        <v>1018.49</v>
      </c>
      <c r="D45" s="1">
        <v>1018.43</v>
      </c>
      <c r="E45" s="1">
        <v>1018.22</v>
      </c>
      <c r="F45" s="1">
        <v>1018.28</v>
      </c>
      <c r="G45" s="1">
        <v>1018.88</v>
      </c>
      <c r="H45" s="1">
        <v>1017.35</v>
      </c>
      <c r="I45" s="1">
        <v>1015.79</v>
      </c>
      <c r="J45" s="1">
        <v>1015.98</v>
      </c>
      <c r="K45" s="1">
        <v>1015.87</v>
      </c>
      <c r="L45" s="1">
        <v>1018.37</v>
      </c>
      <c r="M45" s="1">
        <v>1017.28</v>
      </c>
    </row>
    <row r="46" spans="1:13" ht="12">
      <c r="A46">
        <v>1982</v>
      </c>
      <c r="B46" s="1">
        <v>1016.92</v>
      </c>
      <c r="C46" s="1">
        <v>1017.36</v>
      </c>
      <c r="D46" s="1">
        <v>1017.37</v>
      </c>
      <c r="E46" s="1">
        <v>1017.25</v>
      </c>
      <c r="F46" s="1">
        <v>1016.85</v>
      </c>
      <c r="G46" s="1">
        <v>1016.52</v>
      </c>
      <c r="H46" s="1">
        <v>1016.62</v>
      </c>
      <c r="I46" s="1">
        <v>1013.53</v>
      </c>
      <c r="J46" s="1">
        <v>1012.87</v>
      </c>
      <c r="K46" s="1">
        <v>1012.45</v>
      </c>
      <c r="L46" s="1">
        <v>1012.45</v>
      </c>
      <c r="M46" s="1">
        <v>1012.75</v>
      </c>
    </row>
    <row r="47" spans="1:13" ht="12">
      <c r="A47">
        <v>1983</v>
      </c>
      <c r="B47" s="1">
        <v>1013.09</v>
      </c>
      <c r="C47" s="1">
        <v>1013.46</v>
      </c>
      <c r="D47" s="1">
        <v>1014.06</v>
      </c>
      <c r="E47" s="1">
        <v>1014.88</v>
      </c>
      <c r="F47" s="1">
        <v>1014.48</v>
      </c>
      <c r="G47" s="1">
        <v>1015.22</v>
      </c>
      <c r="H47" s="1">
        <v>1017.43</v>
      </c>
      <c r="I47" s="1">
        <v>1016.08</v>
      </c>
      <c r="J47" s="1">
        <v>1013.19</v>
      </c>
      <c r="K47" s="1">
        <v>1012.93</v>
      </c>
      <c r="L47" s="1">
        <v>1012.71</v>
      </c>
      <c r="M47" s="1">
        <v>1011.22</v>
      </c>
    </row>
    <row r="48" spans="1:13" ht="12">
      <c r="A48">
        <v>1984</v>
      </c>
      <c r="B48" s="1">
        <v>1011.15</v>
      </c>
      <c r="C48" s="1">
        <v>1011.13</v>
      </c>
      <c r="D48" s="1">
        <v>1011.11</v>
      </c>
      <c r="E48" s="1">
        <v>1011.53</v>
      </c>
      <c r="F48" s="1">
        <v>1008.89</v>
      </c>
      <c r="G48" s="1">
        <v>1004.78</v>
      </c>
      <c r="H48" s="1">
        <v>999.32</v>
      </c>
      <c r="I48" s="1">
        <v>994.17</v>
      </c>
      <c r="J48" s="1">
        <v>988.08</v>
      </c>
      <c r="K48" s="1">
        <v>987.97</v>
      </c>
      <c r="L48" s="1">
        <v>993.53</v>
      </c>
      <c r="M48" s="1">
        <v>994.5</v>
      </c>
    </row>
    <row r="49" spans="1:13" ht="12">
      <c r="A49">
        <v>1985</v>
      </c>
      <c r="B49" s="1">
        <v>996.14</v>
      </c>
      <c r="C49" s="1">
        <v>1005.71</v>
      </c>
      <c r="D49" s="1">
        <v>1007.07</v>
      </c>
      <c r="E49" s="1">
        <v>1009.43</v>
      </c>
      <c r="F49" s="1">
        <v>1010.14</v>
      </c>
      <c r="G49" s="1">
        <v>1011.11</v>
      </c>
      <c r="H49" s="1">
        <v>1011.86</v>
      </c>
      <c r="I49" s="1">
        <v>1008.68</v>
      </c>
      <c r="J49" s="1">
        <v>1007</v>
      </c>
      <c r="K49" s="1">
        <v>1006.34</v>
      </c>
      <c r="L49" s="1">
        <v>1009.45</v>
      </c>
      <c r="M49" s="1">
        <v>1009.46</v>
      </c>
    </row>
    <row r="50" spans="1:13" ht="12">
      <c r="A50">
        <v>1986</v>
      </c>
      <c r="B50" s="1">
        <v>1009.33</v>
      </c>
      <c r="C50" s="1">
        <v>1009.33</v>
      </c>
      <c r="D50" s="1">
        <v>1010.17</v>
      </c>
      <c r="E50" s="1">
        <v>1010.13</v>
      </c>
      <c r="F50" s="1">
        <v>1010.1</v>
      </c>
      <c r="G50" s="1">
        <v>1011.52</v>
      </c>
      <c r="H50" s="1">
        <v>1018.71</v>
      </c>
      <c r="I50" s="1">
        <v>1016.97</v>
      </c>
      <c r="J50" s="1">
        <v>1016.61</v>
      </c>
      <c r="K50" s="1">
        <v>1018.67</v>
      </c>
      <c r="L50" s="1">
        <v>1017.95</v>
      </c>
      <c r="M50" s="1">
        <v>1017.87</v>
      </c>
    </row>
    <row r="51" spans="1:13" ht="12">
      <c r="A51">
        <v>1987</v>
      </c>
      <c r="B51" s="1">
        <v>1018.53</v>
      </c>
      <c r="C51" s="1">
        <v>1018.36</v>
      </c>
      <c r="D51" s="1">
        <v>1018.88</v>
      </c>
      <c r="E51" s="1">
        <v>1018.44</v>
      </c>
      <c r="F51" s="1">
        <v>1018.39</v>
      </c>
      <c r="G51" s="1">
        <v>1018.82</v>
      </c>
      <c r="H51" s="1">
        <v>1018.08</v>
      </c>
      <c r="I51" s="1">
        <v>1018.16</v>
      </c>
      <c r="J51" s="1">
        <v>1017.72</v>
      </c>
      <c r="K51" s="1">
        <v>1017.77</v>
      </c>
      <c r="L51" s="1">
        <v>1017.93</v>
      </c>
      <c r="M51" s="1">
        <v>1018.06</v>
      </c>
    </row>
    <row r="52" spans="1:13" ht="12">
      <c r="A52">
        <v>1988</v>
      </c>
      <c r="B52" s="1">
        <v>1018.39</v>
      </c>
      <c r="C52" s="1">
        <v>1018.53</v>
      </c>
      <c r="D52" s="1">
        <v>1018.18</v>
      </c>
      <c r="E52" s="1">
        <v>1017.82</v>
      </c>
      <c r="F52" s="1">
        <v>1017.78</v>
      </c>
      <c r="G52" s="1">
        <v>1017.16</v>
      </c>
      <c r="H52" s="1">
        <v>1016.84</v>
      </c>
      <c r="I52" s="1">
        <v>1015.06</v>
      </c>
      <c r="J52" s="1">
        <v>1011.5</v>
      </c>
      <c r="K52" s="1">
        <v>1009.25</v>
      </c>
      <c r="L52" s="1">
        <v>1008.34</v>
      </c>
      <c r="M52" s="1">
        <v>1008.28</v>
      </c>
    </row>
    <row r="53" spans="1:13" ht="12">
      <c r="A53">
        <v>1989</v>
      </c>
      <c r="B53" s="1">
        <v>1008.32</v>
      </c>
      <c r="C53" s="1">
        <v>1008</v>
      </c>
      <c r="D53" s="1">
        <v>1009.54</v>
      </c>
      <c r="E53" s="1">
        <v>1010.12</v>
      </c>
      <c r="F53" s="1">
        <v>1010.38</v>
      </c>
      <c r="G53" s="1">
        <v>1013.52</v>
      </c>
      <c r="H53" s="1">
        <v>1016.46</v>
      </c>
      <c r="I53" s="1">
        <v>1012.4</v>
      </c>
      <c r="J53" s="1">
        <v>1008.81</v>
      </c>
      <c r="K53" s="1">
        <v>1008.31</v>
      </c>
      <c r="L53" s="1">
        <v>1008.3</v>
      </c>
      <c r="M53" s="1">
        <v>1007.55</v>
      </c>
    </row>
    <row r="54" spans="1:13" ht="12">
      <c r="A54">
        <v>1990</v>
      </c>
      <c r="B54" s="1">
        <v>1007.55</v>
      </c>
      <c r="C54" s="1">
        <v>1007.7</v>
      </c>
      <c r="D54" s="1">
        <v>1008.69</v>
      </c>
      <c r="E54" s="1">
        <v>1010.44</v>
      </c>
      <c r="F54" s="1">
        <v>1017.66</v>
      </c>
      <c r="G54" s="1">
        <v>1017.44</v>
      </c>
      <c r="H54" s="1">
        <v>1016.64</v>
      </c>
      <c r="I54" s="1">
        <v>1017.55</v>
      </c>
      <c r="J54" s="1">
        <v>1015.72</v>
      </c>
      <c r="K54" s="1">
        <v>1016.41</v>
      </c>
      <c r="L54" s="1">
        <v>1017.4</v>
      </c>
      <c r="M54" s="1">
        <v>1017.81</v>
      </c>
    </row>
    <row r="55" spans="1:13" ht="12">
      <c r="A55">
        <v>1991</v>
      </c>
      <c r="B55" s="1">
        <v>1017.71</v>
      </c>
      <c r="C55" s="1">
        <v>1019.31</v>
      </c>
      <c r="D55" s="1">
        <v>1019.41</v>
      </c>
      <c r="E55" s="1">
        <v>1017.96</v>
      </c>
      <c r="F55" s="1">
        <v>1017.75</v>
      </c>
      <c r="G55" s="1">
        <v>1017.84</v>
      </c>
      <c r="H55" s="1">
        <v>1017.42</v>
      </c>
      <c r="I55" s="1">
        <v>1016.17</v>
      </c>
      <c r="J55" s="1">
        <v>1015.7</v>
      </c>
      <c r="K55" s="1">
        <v>1017.75</v>
      </c>
      <c r="L55" s="1">
        <v>1019.05</v>
      </c>
      <c r="M55" s="1">
        <v>1019.38</v>
      </c>
    </row>
    <row r="56" spans="1:13" ht="12">
      <c r="A56">
        <v>1992</v>
      </c>
      <c r="B56" s="1">
        <v>1018.68</v>
      </c>
      <c r="C56" s="1">
        <v>1018.87</v>
      </c>
      <c r="D56" s="1">
        <v>1018.5</v>
      </c>
      <c r="E56" s="1">
        <v>1017.96</v>
      </c>
      <c r="F56" s="1">
        <v>1017.37</v>
      </c>
      <c r="G56" s="1">
        <v>1017.7</v>
      </c>
      <c r="H56" s="1">
        <v>1017.6</v>
      </c>
      <c r="I56" s="1">
        <v>1017.41</v>
      </c>
      <c r="J56" s="1">
        <v>1017.05</v>
      </c>
      <c r="K56" s="1">
        <v>1015.32</v>
      </c>
      <c r="L56" s="1">
        <v>1015.45</v>
      </c>
      <c r="M56" s="1">
        <v>1015.44</v>
      </c>
    </row>
    <row r="57" spans="1:13" ht="12">
      <c r="A57">
        <v>1993</v>
      </c>
      <c r="B57" s="1">
        <v>1016.92</v>
      </c>
      <c r="C57" s="1">
        <v>1018.12</v>
      </c>
      <c r="D57" s="1">
        <v>1018.8</v>
      </c>
      <c r="E57" s="1">
        <v>1017.88</v>
      </c>
      <c r="F57" s="1">
        <v>1017.9</v>
      </c>
      <c r="G57" s="1">
        <v>1017.73</v>
      </c>
      <c r="H57" s="1">
        <v>1016.17</v>
      </c>
      <c r="I57" s="1">
        <v>1014.21</v>
      </c>
      <c r="J57" s="1">
        <v>1013.62</v>
      </c>
      <c r="K57" s="1">
        <v>1013</v>
      </c>
      <c r="L57" s="1">
        <v>1013.15</v>
      </c>
      <c r="M57" s="1">
        <v>1013.05</v>
      </c>
    </row>
    <row r="58" spans="1:13" ht="12">
      <c r="A58">
        <v>1994</v>
      </c>
      <c r="B58" s="1">
        <v>1012.77</v>
      </c>
      <c r="C58" s="1">
        <v>1011.53</v>
      </c>
      <c r="D58" s="1">
        <v>1011.8</v>
      </c>
      <c r="E58" s="1">
        <v>1012.19</v>
      </c>
      <c r="F58" s="1">
        <v>1012.22</v>
      </c>
      <c r="G58" s="1">
        <v>1017.43</v>
      </c>
      <c r="H58" s="1">
        <v>1016.18</v>
      </c>
      <c r="I58" s="1">
        <v>1012.37</v>
      </c>
      <c r="J58" s="1">
        <v>1011.43</v>
      </c>
      <c r="K58" s="1">
        <v>1011.07</v>
      </c>
      <c r="L58" s="1">
        <v>1011.69</v>
      </c>
      <c r="M58" s="1">
        <v>1012.34</v>
      </c>
    </row>
    <row r="59" spans="1:13" ht="12">
      <c r="A59">
        <v>1995</v>
      </c>
      <c r="B59" s="1">
        <v>1013.27</v>
      </c>
      <c r="C59" s="1">
        <v>1013.6</v>
      </c>
      <c r="D59" s="1">
        <v>1013.79</v>
      </c>
      <c r="E59" s="1">
        <v>1014.97</v>
      </c>
      <c r="F59" s="1">
        <v>1017.8</v>
      </c>
      <c r="G59" s="1">
        <v>1017.61</v>
      </c>
      <c r="H59" s="1">
        <v>1015.8</v>
      </c>
      <c r="I59" s="1">
        <v>1015.78</v>
      </c>
      <c r="J59" s="1">
        <v>1015.62</v>
      </c>
      <c r="K59" s="1">
        <v>1015.69</v>
      </c>
      <c r="L59" s="1">
        <v>1014.53</v>
      </c>
      <c r="M59" s="1">
        <v>1014.26</v>
      </c>
    </row>
    <row r="60" spans="1:13" ht="12">
      <c r="A60">
        <v>1996</v>
      </c>
      <c r="B60" s="1">
        <v>1013.72</v>
      </c>
      <c r="C60" s="1">
        <v>1012.7</v>
      </c>
      <c r="D60" s="1">
        <v>1012.24</v>
      </c>
      <c r="E60" s="1">
        <v>1012.26</v>
      </c>
      <c r="F60" s="1">
        <v>1011.86</v>
      </c>
      <c r="G60" s="1">
        <v>1011.21</v>
      </c>
      <c r="H60" s="1">
        <v>1008.21</v>
      </c>
      <c r="I60" s="1">
        <v>1003.02</v>
      </c>
      <c r="J60" s="1">
        <v>1002.43</v>
      </c>
      <c r="K60" s="1">
        <v>1003.48</v>
      </c>
      <c r="L60" s="1">
        <v>1005.68</v>
      </c>
      <c r="M60" s="1">
        <v>1006.72</v>
      </c>
    </row>
    <row r="61" spans="1:13" ht="12">
      <c r="A61">
        <v>1997</v>
      </c>
      <c r="B61" s="1">
        <v>1007.51</v>
      </c>
      <c r="C61" s="1">
        <v>1007.48</v>
      </c>
      <c r="D61" s="1">
        <v>1018.75</v>
      </c>
      <c r="E61" s="1">
        <v>1018.77</v>
      </c>
      <c r="F61" s="1">
        <v>1018.08</v>
      </c>
      <c r="G61" s="1">
        <v>1018.03</v>
      </c>
      <c r="H61" s="1">
        <v>1018.26</v>
      </c>
      <c r="I61" s="1">
        <v>1018.1</v>
      </c>
      <c r="J61" s="1">
        <v>1017.8</v>
      </c>
      <c r="K61" s="1">
        <v>1017.47</v>
      </c>
      <c r="L61" s="1">
        <v>1016.28</v>
      </c>
      <c r="M61" s="1">
        <v>1016.32</v>
      </c>
    </row>
    <row r="62" spans="1:13" ht="12">
      <c r="A62">
        <v>1998</v>
      </c>
      <c r="B62" s="1">
        <v>1016.87</v>
      </c>
      <c r="C62" s="1">
        <v>1017.87</v>
      </c>
      <c r="D62" s="1">
        <v>1018.36</v>
      </c>
      <c r="E62" s="1">
        <v>1018.15</v>
      </c>
      <c r="F62" s="1">
        <v>1018.07</v>
      </c>
      <c r="G62" s="1">
        <v>1017.8</v>
      </c>
      <c r="H62" s="1">
        <v>1016.25</v>
      </c>
      <c r="I62" s="1">
        <v>1013.2</v>
      </c>
      <c r="J62" s="1">
        <v>1011.4</v>
      </c>
      <c r="K62" s="1">
        <v>1011.27</v>
      </c>
      <c r="L62" s="1">
        <v>1012.28</v>
      </c>
      <c r="M62" s="1">
        <v>1012.94</v>
      </c>
    </row>
    <row r="63" spans="1:13" ht="12">
      <c r="A63">
        <v>1999</v>
      </c>
      <c r="B63" s="1">
        <v>1013.03</v>
      </c>
      <c r="C63" s="1">
        <v>1013.21</v>
      </c>
      <c r="D63" s="1">
        <v>1013.28</v>
      </c>
      <c r="E63" s="1">
        <v>1015.07</v>
      </c>
      <c r="F63" s="1">
        <v>1015.48</v>
      </c>
      <c r="G63" s="1">
        <v>1016.11</v>
      </c>
      <c r="H63" s="1">
        <v>1014.48</v>
      </c>
      <c r="I63" s="1">
        <v>1009.99</v>
      </c>
      <c r="J63" s="1">
        <v>1008.71</v>
      </c>
      <c r="K63" s="1">
        <v>1008.27</v>
      </c>
      <c r="L63" s="1">
        <v>1008.09</v>
      </c>
      <c r="M63" s="1">
        <v>1007.83</v>
      </c>
    </row>
    <row r="64" spans="1:13" ht="12">
      <c r="A64">
        <v>2000</v>
      </c>
      <c r="B64" s="1">
        <v>1007.65</v>
      </c>
      <c r="C64" s="1">
        <v>1007.62</v>
      </c>
      <c r="D64" s="1">
        <v>1007.65</v>
      </c>
      <c r="E64" s="1">
        <v>1007.64</v>
      </c>
      <c r="F64" s="1">
        <v>1006.64</v>
      </c>
      <c r="G64" s="1">
        <v>1006.77</v>
      </c>
      <c r="H64" s="1">
        <v>1005.94</v>
      </c>
      <c r="I64" s="1">
        <v>1000.14</v>
      </c>
      <c r="J64" s="1">
        <v>995.79</v>
      </c>
      <c r="K64" s="1">
        <v>994.73</v>
      </c>
      <c r="L64" s="1">
        <v>997.61</v>
      </c>
      <c r="M64" s="1">
        <v>1013.15</v>
      </c>
    </row>
    <row r="65" spans="1:13" ht="12">
      <c r="A65">
        <v>2001</v>
      </c>
      <c r="B65" s="1">
        <v>1013.21</v>
      </c>
      <c r="C65" s="1">
        <v>1014.07</v>
      </c>
      <c r="D65" s="1">
        <v>1015.97</v>
      </c>
      <c r="E65" s="1">
        <v>1018.23</v>
      </c>
      <c r="F65" s="1">
        <v>1017.96</v>
      </c>
      <c r="G65" s="1">
        <v>1017.77</v>
      </c>
      <c r="H65" s="1">
        <v>1016.01</v>
      </c>
      <c r="I65" s="1">
        <v>1014.18</v>
      </c>
      <c r="J65" s="1">
        <v>1013.83</v>
      </c>
      <c r="K65" s="1">
        <v>1013.54</v>
      </c>
      <c r="L65" s="1">
        <v>1013.38</v>
      </c>
      <c r="M65" s="1">
        <v>1014.55</v>
      </c>
    </row>
    <row r="66" spans="1:13" ht="12">
      <c r="A66">
        <v>2002</v>
      </c>
      <c r="B66" s="1">
        <v>1014.85</v>
      </c>
      <c r="C66" s="1">
        <v>1015.18</v>
      </c>
      <c r="D66">
        <v>1015.11</v>
      </c>
      <c r="E66" s="1">
        <v>1016.09</v>
      </c>
      <c r="F66" s="1">
        <v>1016.02</v>
      </c>
      <c r="G66" s="1">
        <v>1015.01</v>
      </c>
      <c r="H66" s="1">
        <v>1015.33</v>
      </c>
      <c r="I66" s="1">
        <v>1017.23</v>
      </c>
      <c r="J66" s="1">
        <v>1016.95</v>
      </c>
      <c r="K66" s="1">
        <v>1017.01</v>
      </c>
      <c r="L66" s="1">
        <v>1018</v>
      </c>
      <c r="M66" s="1">
        <v>1018.39</v>
      </c>
    </row>
    <row r="67" spans="1:13" ht="12">
      <c r="A67">
        <v>2003</v>
      </c>
      <c r="B67" s="1">
        <v>1018.69</v>
      </c>
      <c r="C67" s="1">
        <v>1018.78</v>
      </c>
      <c r="D67" s="1">
        <v>1018.89</v>
      </c>
      <c r="E67" s="1">
        <v>1018.08</v>
      </c>
      <c r="F67" s="1">
        <v>1017.26</v>
      </c>
      <c r="G67" s="1">
        <v>1017.35</v>
      </c>
      <c r="H67" s="1">
        <v>1015.77</v>
      </c>
      <c r="I67" s="1">
        <v>1013.62</v>
      </c>
      <c r="J67" s="1">
        <v>1013.1</v>
      </c>
      <c r="K67" s="1">
        <v>1014.04</v>
      </c>
      <c r="L67" s="1">
        <v>1016.61</v>
      </c>
      <c r="M67" s="1">
        <v>1016.39</v>
      </c>
    </row>
    <row r="68" spans="1:13" ht="12">
      <c r="A68">
        <v>2004</v>
      </c>
      <c r="B68" s="1">
        <v>1015.52</v>
      </c>
      <c r="C68" s="1">
        <v>1015.46</v>
      </c>
      <c r="D68" s="1">
        <v>1015.71</v>
      </c>
      <c r="E68" s="1">
        <v>1016.33</v>
      </c>
      <c r="F68" s="1">
        <v>1017.89</v>
      </c>
      <c r="G68" s="1">
        <v>1017.87</v>
      </c>
      <c r="H68" s="1">
        <v>1017.14</v>
      </c>
      <c r="I68" s="1">
        <v>1016.42</v>
      </c>
      <c r="J68" s="1">
        <v>1017.31</v>
      </c>
      <c r="K68" s="1">
        <v>1017.21</v>
      </c>
      <c r="L68" s="1">
        <v>1018.2</v>
      </c>
      <c r="M68" s="1">
        <v>1019.56</v>
      </c>
    </row>
    <row r="69" spans="1:13" ht="12">
      <c r="A69">
        <v>2005</v>
      </c>
      <c r="B69" s="1">
        <v>1019.65</v>
      </c>
      <c r="C69" s="1">
        <v>1019.28</v>
      </c>
      <c r="D69" s="1">
        <v>1019.12</v>
      </c>
      <c r="E69" s="1">
        <v>1017.89</v>
      </c>
      <c r="F69" s="1">
        <v>1017.76</v>
      </c>
      <c r="G69" s="1">
        <v>1017.68</v>
      </c>
      <c r="H69" s="1">
        <v>1016.25</v>
      </c>
      <c r="I69" s="1">
        <v>1015.92</v>
      </c>
      <c r="J69" s="1">
        <v>1014.22</v>
      </c>
      <c r="K69" s="1">
        <v>1013.83</v>
      </c>
      <c r="L69" s="1">
        <v>1013.64</v>
      </c>
      <c r="M69" s="1">
        <v>1013.26</v>
      </c>
    </row>
    <row r="70" spans="1:13" ht="12">
      <c r="A70">
        <v>2006</v>
      </c>
      <c r="B70" s="1">
        <v>1012.86</v>
      </c>
      <c r="C70" s="1">
        <v>1012.23</v>
      </c>
      <c r="D70" s="1">
        <v>1011.56</v>
      </c>
      <c r="E70" s="1">
        <v>1010.44</v>
      </c>
      <c r="F70" s="1">
        <v>1010.37</v>
      </c>
      <c r="G70" s="1">
        <v>1008.25</v>
      </c>
      <c r="H70" s="1">
        <v>1005.89</v>
      </c>
      <c r="I70" s="1">
        <v>1003.11</v>
      </c>
      <c r="J70" s="1">
        <v>1000.45</v>
      </c>
      <c r="K70" s="1">
        <v>999.58</v>
      </c>
      <c r="L70" s="1">
        <v>998.56</v>
      </c>
      <c r="M70" s="1">
        <v>997.97</v>
      </c>
    </row>
    <row r="71" spans="1:13" ht="12">
      <c r="A71">
        <v>2007</v>
      </c>
      <c r="B71" s="1">
        <v>997.95</v>
      </c>
      <c r="C71" s="1">
        <v>998.23</v>
      </c>
      <c r="D71" s="1">
        <v>998.05</v>
      </c>
      <c r="E71" s="1">
        <v>1001.18</v>
      </c>
      <c r="F71" s="1">
        <v>1003.21</v>
      </c>
      <c r="G71" s="1">
        <v>1015.29</v>
      </c>
      <c r="H71" s="1">
        <v>1017.84</v>
      </c>
      <c r="I71" s="1">
        <v>1017.71</v>
      </c>
      <c r="J71" s="1">
        <v>1017.71</v>
      </c>
      <c r="K71" s="1">
        <v>1017.86</v>
      </c>
      <c r="L71" s="1">
        <v>1017.87</v>
      </c>
      <c r="M71" s="1">
        <v>1018.06</v>
      </c>
    </row>
    <row r="72" spans="1:13" ht="12">
      <c r="A72">
        <v>2008</v>
      </c>
      <c r="B72" s="1">
        <v>1018.24</v>
      </c>
      <c r="C72" s="1">
        <v>1017.31</v>
      </c>
      <c r="D72" s="1">
        <v>1017.27</v>
      </c>
      <c r="E72" s="1">
        <v>1017.79</v>
      </c>
      <c r="F72" s="1">
        <v>1017.29</v>
      </c>
      <c r="G72" s="1">
        <v>1016.46</v>
      </c>
      <c r="H72" s="1">
        <v>1013.94</v>
      </c>
      <c r="I72" s="1">
        <v>1011.81</v>
      </c>
      <c r="J72" s="1">
        <v>1008.63</v>
      </c>
      <c r="K72" s="1">
        <v>1006.39</v>
      </c>
      <c r="L72" s="9">
        <v>1005.39</v>
      </c>
      <c r="M72" s="9">
        <v>1004.78</v>
      </c>
    </row>
    <row r="73" spans="1:13" ht="12">
      <c r="A73">
        <v>2009</v>
      </c>
      <c r="B73" s="1">
        <v>1004.86</v>
      </c>
      <c r="C73" s="1">
        <v>1004.79</v>
      </c>
      <c r="D73" s="1">
        <v>1004.28</v>
      </c>
      <c r="E73">
        <v>1003.57</v>
      </c>
      <c r="F73">
        <v>1003.14</v>
      </c>
      <c r="G73" s="1">
        <v>1000.68</v>
      </c>
      <c r="H73" s="1">
        <v>996.54</v>
      </c>
      <c r="I73" s="1">
        <v>991</v>
      </c>
      <c r="J73" s="1">
        <v>989.76</v>
      </c>
      <c r="K73">
        <v>990.37</v>
      </c>
      <c r="L73" s="10">
        <v>994.04</v>
      </c>
      <c r="M73" s="9">
        <v>995.79</v>
      </c>
    </row>
    <row r="74" spans="1:13" ht="12">
      <c r="A74">
        <v>2010</v>
      </c>
      <c r="B74" s="1">
        <v>996.31</v>
      </c>
      <c r="C74" s="1">
        <v>1000.64</v>
      </c>
      <c r="D74" s="1">
        <v>1005.94</v>
      </c>
      <c r="E74" s="1">
        <v>1008.16</v>
      </c>
      <c r="F74" s="1">
        <v>1010.37</v>
      </c>
      <c r="G74" s="1">
        <v>1011.28</v>
      </c>
      <c r="H74" s="1">
        <v>1011.36</v>
      </c>
      <c r="I74" s="1">
        <v>1010.5</v>
      </c>
      <c r="J74" s="1">
        <v>1010.16</v>
      </c>
      <c r="K74" s="8">
        <v>1010.34</v>
      </c>
      <c r="L74" s="10">
        <v>1010.01</v>
      </c>
      <c r="M74" s="9">
        <v>1009.68</v>
      </c>
    </row>
    <row r="75" spans="1:13" ht="12">
      <c r="A75">
        <v>2011</v>
      </c>
      <c r="B75" s="1">
        <v>1009.8</v>
      </c>
      <c r="C75" s="1">
        <v>1009.63</v>
      </c>
      <c r="D75" s="1">
        <v>1009.67</v>
      </c>
      <c r="E75" s="1">
        <v>1009.36</v>
      </c>
      <c r="F75">
        <v>1007.71</v>
      </c>
      <c r="G75">
        <v>1002.11</v>
      </c>
      <c r="H75" s="1">
        <v>998.54</v>
      </c>
      <c r="I75" s="8">
        <v>992.65</v>
      </c>
      <c r="J75">
        <v>988.38</v>
      </c>
      <c r="K75" s="9">
        <v>987.66</v>
      </c>
      <c r="L75">
        <v>988.28</v>
      </c>
      <c r="M75">
        <v>988.26</v>
      </c>
    </row>
    <row r="76" spans="1:13" ht="12">
      <c r="A76">
        <v>2012</v>
      </c>
      <c r="B76" s="1">
        <v>988.3</v>
      </c>
      <c r="C76" s="1">
        <v>989.85</v>
      </c>
      <c r="D76" s="1">
        <v>993.41</v>
      </c>
      <c r="E76" s="1">
        <v>996.41</v>
      </c>
      <c r="F76" s="1">
        <v>996.59</v>
      </c>
      <c r="G76" s="1">
        <v>997.25</v>
      </c>
      <c r="H76" s="1">
        <v>996.2</v>
      </c>
      <c r="I76" s="1">
        <v>994.37</v>
      </c>
      <c r="J76" s="1">
        <v>993.38</v>
      </c>
      <c r="K76">
        <v>993.41</v>
      </c>
      <c r="L76">
        <v>992.62</v>
      </c>
      <c r="M76" s="10">
        <v>991.87</v>
      </c>
    </row>
    <row r="77" spans="1:13" ht="12">
      <c r="A77">
        <v>2013</v>
      </c>
      <c r="B77" s="1">
        <v>991.81</v>
      </c>
      <c r="C77" s="1">
        <v>991.76</v>
      </c>
      <c r="D77" s="1">
        <v>991.32</v>
      </c>
      <c r="E77" s="1">
        <v>990.94</v>
      </c>
      <c r="F77" s="1">
        <v>990.57</v>
      </c>
      <c r="G77" s="1">
        <v>988.89</v>
      </c>
      <c r="H77" s="1">
        <v>987.62</v>
      </c>
      <c r="I77" s="1">
        <v>986.73</v>
      </c>
      <c r="J77" s="1">
        <v>985.27</v>
      </c>
      <c r="K77" s="9">
        <v>985.88</v>
      </c>
      <c r="L77">
        <v>987.99</v>
      </c>
      <c r="M77">
        <v>988.24</v>
      </c>
    </row>
    <row r="78" spans="1:13" ht="12">
      <c r="A78">
        <v>2014</v>
      </c>
      <c r="B78" s="1">
        <v>988.93</v>
      </c>
      <c r="C78" s="1">
        <v>989.22</v>
      </c>
      <c r="D78" s="1">
        <v>988.85</v>
      </c>
      <c r="E78" s="1">
        <v>988.03</v>
      </c>
      <c r="F78" s="1">
        <v>987.05</v>
      </c>
      <c r="G78" s="1">
        <v>990.12</v>
      </c>
      <c r="H78" s="1">
        <v>989.6</v>
      </c>
      <c r="I78" s="1">
        <v>987.68</v>
      </c>
      <c r="J78" s="1">
        <v>986.53</v>
      </c>
      <c r="K78" s="1">
        <v>986.27</v>
      </c>
      <c r="L78">
        <v>986.13</v>
      </c>
      <c r="M78">
        <v>986.39</v>
      </c>
    </row>
    <row r="79" spans="1:13" ht="12">
      <c r="A79">
        <v>2015</v>
      </c>
      <c r="B79" s="1">
        <v>986.52</v>
      </c>
      <c r="C79" s="1">
        <v>986.96</v>
      </c>
      <c r="D79" s="1">
        <v>987.16</v>
      </c>
      <c r="E79" s="1">
        <v>987.99</v>
      </c>
      <c r="F79" s="1">
        <v>988.42</v>
      </c>
      <c r="G79" s="1">
        <v>995.31</v>
      </c>
      <c r="H79" s="1">
        <v>997.63</v>
      </c>
      <c r="I79" s="1">
        <v>1006.49</v>
      </c>
      <c r="J79" s="1">
        <v>1005.74</v>
      </c>
      <c r="K79" s="1">
        <v>1005.13</v>
      </c>
      <c r="L79">
        <v>1007.41</v>
      </c>
      <c r="M79">
        <v>1008.51</v>
      </c>
    </row>
    <row r="80" spans="1:13" ht="12">
      <c r="A80">
        <v>2016</v>
      </c>
      <c r="B80" s="1">
        <v>1011.86</v>
      </c>
      <c r="C80" s="1">
        <v>1012.71</v>
      </c>
      <c r="D80" s="1">
        <v>1012.92</v>
      </c>
      <c r="E80" s="1">
        <v>1015.89</v>
      </c>
      <c r="F80" s="1">
        <v>1017.26</v>
      </c>
      <c r="G80" s="1">
        <v>1017.31</v>
      </c>
      <c r="H80" s="1">
        <v>1017.68</v>
      </c>
      <c r="I80" s="1">
        <v>1017.35</v>
      </c>
      <c r="J80" s="1">
        <v>1017.65</v>
      </c>
      <c r="K80" s="1">
        <v>1017.77</v>
      </c>
      <c r="L80">
        <v>1017.61</v>
      </c>
      <c r="M80">
        <v>1017.82</v>
      </c>
    </row>
    <row r="81" spans="1:13" ht="12">
      <c r="A81">
        <v>2017</v>
      </c>
      <c r="B81" s="12">
        <v>1017.82</v>
      </c>
      <c r="C81" s="12">
        <v>1017.07</v>
      </c>
      <c r="D81" s="1">
        <v>1017.87</v>
      </c>
      <c r="E81" s="1">
        <v>1017.57</v>
      </c>
      <c r="F81" s="12">
        <v>1017.5</v>
      </c>
      <c r="G81" s="12">
        <v>1017.31</v>
      </c>
      <c r="H81" s="12">
        <v>1016.77</v>
      </c>
      <c r="I81" s="12">
        <v>1016.54</v>
      </c>
      <c r="J81" s="12">
        <v>1016.09</v>
      </c>
      <c r="K81" s="1">
        <v>1015.73</v>
      </c>
      <c r="L81" s="1">
        <v>1015.4</v>
      </c>
      <c r="M81" s="12">
        <v>1015.39</v>
      </c>
    </row>
    <row r="82" spans="1:13" ht="12">
      <c r="A82">
        <v>2018</v>
      </c>
      <c r="B82" s="1">
        <v>1015.38</v>
      </c>
      <c r="C82" s="1">
        <v>1015.15</v>
      </c>
      <c r="D82" s="1">
        <v>1015.64</v>
      </c>
      <c r="E82" s="1">
        <v>1015.73</v>
      </c>
      <c r="F82" s="1">
        <v>1015.01</v>
      </c>
      <c r="G82" s="1">
        <v>1014.12</v>
      </c>
      <c r="H82" s="1">
        <v>1012.17</v>
      </c>
      <c r="I82" s="1">
        <v>1009.7</v>
      </c>
      <c r="J82" s="1">
        <v>1009.5</v>
      </c>
      <c r="K82" s="1">
        <v>1011.77</v>
      </c>
      <c r="L82" s="1">
        <v>1017.9</v>
      </c>
      <c r="M82" s="1">
        <v>1017.85</v>
      </c>
    </row>
    <row r="83" spans="1:13" ht="12">
      <c r="A83">
        <v>2019</v>
      </c>
      <c r="B83" s="1">
        <v>1017.79</v>
      </c>
      <c r="C83" s="1">
        <v>1017.17</v>
      </c>
      <c r="D83" s="1">
        <v>1017.24</v>
      </c>
      <c r="E83" s="1">
        <v>1017.75</v>
      </c>
      <c r="F83" s="1">
        <v>1017.52</v>
      </c>
      <c r="G83" s="1">
        <v>1017.8</v>
      </c>
      <c r="H83" s="1">
        <v>1017.71</v>
      </c>
      <c r="I83" s="1">
        <v>1017.04</v>
      </c>
      <c r="J83" s="1">
        <v>1016.44</v>
      </c>
      <c r="K83" s="1">
        <v>1015.99</v>
      </c>
      <c r="L83" s="1">
        <v>1015.95</v>
      </c>
      <c r="M83" s="1">
        <v>1015.93</v>
      </c>
    </row>
    <row r="84" spans="1:13" ht="12">
      <c r="A84">
        <v>2020</v>
      </c>
      <c r="B84" s="1">
        <v>1016.06</v>
      </c>
      <c r="C84" s="1">
        <v>1015.48</v>
      </c>
      <c r="D84" s="1">
        <v>1015.48</v>
      </c>
      <c r="E84" s="1">
        <v>1017.63</v>
      </c>
      <c r="F84" s="1">
        <v>1017.48</v>
      </c>
      <c r="G84" s="1">
        <v>1017.5</v>
      </c>
      <c r="H84" s="1">
        <v>1016.58</v>
      </c>
      <c r="I84" s="1">
        <v>1014.68</v>
      </c>
      <c r="J84" s="1">
        <v>1014.52</v>
      </c>
      <c r="K84" s="1">
        <v>1014.18</v>
      </c>
      <c r="L84" s="1">
        <v>1013.61</v>
      </c>
      <c r="M84" s="1">
        <v>1013.27</v>
      </c>
    </row>
    <row r="85" spans="1:13" ht="12">
      <c r="A85">
        <v>2021</v>
      </c>
      <c r="B85" s="1">
        <v>1013.27</v>
      </c>
      <c r="C85" s="1">
        <v>1013</v>
      </c>
      <c r="D85" s="1">
        <v>1012.97</v>
      </c>
      <c r="E85" s="1">
        <v>1011.72</v>
      </c>
      <c r="F85" s="1">
        <v>1011.87</v>
      </c>
      <c r="G85" s="1">
        <v>1014.51</v>
      </c>
      <c r="H85" s="1">
        <v>1016.52</v>
      </c>
      <c r="I85" s="1">
        <v>1016.23</v>
      </c>
      <c r="J85" s="1">
        <v>1015.1</v>
      </c>
      <c r="K85" s="1">
        <v>1015.2</v>
      </c>
      <c r="L85" s="1">
        <v>1015.21</v>
      </c>
      <c r="M85" s="1">
        <v>1015.1</v>
      </c>
    </row>
    <row r="86" spans="1:13" ht="12">
      <c r="A86">
        <v>2022</v>
      </c>
      <c r="B86" s="1">
        <v>1015.06</v>
      </c>
      <c r="C86" s="1">
        <v>1015.09</v>
      </c>
      <c r="D86" s="1">
        <v>1015.01</v>
      </c>
      <c r="E86" s="1">
        <v>1014.84</v>
      </c>
      <c r="F86" s="1">
        <v>1012.22</v>
      </c>
      <c r="G86" s="1">
        <v>1008.5</v>
      </c>
      <c r="H86" s="1">
        <v>1004.71</v>
      </c>
      <c r="I86" s="1">
        <v>1003.32</v>
      </c>
      <c r="J86" s="1">
        <v>1003.47</v>
      </c>
      <c r="K86" s="1">
        <v>1002.48</v>
      </c>
      <c r="L86" s="1">
        <v>1001.93</v>
      </c>
      <c r="M86" s="1">
        <v>1002.74</v>
      </c>
    </row>
    <row r="87" spans="1:13" ht="12">
      <c r="A87">
        <v>2023</v>
      </c>
      <c r="B87" s="1">
        <v>1002.23</v>
      </c>
      <c r="C87" s="1">
        <v>1001.81</v>
      </c>
      <c r="D87" s="1">
        <v>1001.34</v>
      </c>
      <c r="E87" s="1">
        <v>1001.16</v>
      </c>
      <c r="F87" s="1">
        <v>1001.17</v>
      </c>
      <c r="G87" s="1">
        <v>1001.47</v>
      </c>
      <c r="H87" s="1">
        <v>997.91</v>
      </c>
      <c r="I87" s="1">
        <v>994.44</v>
      </c>
      <c r="J87" s="1">
        <v>992.72</v>
      </c>
      <c r="K87" s="1">
        <v>992.02</v>
      </c>
      <c r="L87" s="1">
        <v>993.85</v>
      </c>
      <c r="M87" s="1">
        <v>993.96</v>
      </c>
    </row>
    <row r="88" spans="1:13" ht="12">
      <c r="A88">
        <v>2024</v>
      </c>
      <c r="B88" s="1">
        <v>994.23</v>
      </c>
      <c r="C88" s="1">
        <v>994.3</v>
      </c>
      <c r="D88" s="1">
        <v>994.41</v>
      </c>
      <c r="E88" s="1">
        <v>995</v>
      </c>
      <c r="F88" s="1"/>
      <c r="G88" s="1"/>
      <c r="H88" s="1"/>
      <c r="I88" s="1"/>
      <c r="J88" s="1"/>
      <c r="K88" s="1"/>
      <c r="L88" s="1"/>
      <c r="M88" s="1"/>
    </row>
    <row r="89" spans="2:13" ht="12">
      <c r="B89" s="1"/>
      <c r="C89" s="1"/>
      <c r="D89" s="1"/>
      <c r="E89" s="1"/>
      <c r="F89" s="1"/>
      <c r="G89" s="1"/>
      <c r="H89" s="1"/>
      <c r="I89" s="1"/>
      <c r="J89" s="1"/>
      <c r="K89" s="1"/>
      <c r="L89" s="9"/>
      <c r="M89" s="9"/>
    </row>
    <row r="90" spans="1:13" ht="12.75">
      <c r="A90" s="3" t="s">
        <v>17</v>
      </c>
      <c r="B90" s="1">
        <f>MIN(B7:B88)</f>
        <v>986.52</v>
      </c>
      <c r="C90" s="1">
        <f>MIN(C7:C88)</f>
        <v>986.96</v>
      </c>
      <c r="D90" s="1">
        <f aca="true" t="shared" si="0" ref="D90:M90">MIN(D6:D88)</f>
        <v>987.16</v>
      </c>
      <c r="E90" s="1">
        <f t="shared" si="0"/>
        <v>987.99</v>
      </c>
      <c r="F90" s="1">
        <f t="shared" si="0"/>
        <v>987.05</v>
      </c>
      <c r="G90" s="1">
        <f t="shared" si="0"/>
        <v>988.89</v>
      </c>
      <c r="H90" s="1">
        <f t="shared" si="0"/>
        <v>987.62</v>
      </c>
      <c r="I90" s="1">
        <f t="shared" si="0"/>
        <v>984.65</v>
      </c>
      <c r="J90" s="1">
        <f t="shared" si="0"/>
        <v>983.7</v>
      </c>
      <c r="K90" s="1">
        <f t="shared" si="0"/>
        <v>985.88</v>
      </c>
      <c r="L90" s="1">
        <f t="shared" si="0"/>
        <v>986.13</v>
      </c>
      <c r="M90" s="1">
        <f t="shared" si="0"/>
        <v>986.39</v>
      </c>
    </row>
    <row r="91" spans="1:13" ht="12.75">
      <c r="A91" s="3" t="s">
        <v>18</v>
      </c>
      <c r="B91" s="1"/>
      <c r="C91" s="1"/>
      <c r="D91" s="1"/>
      <c r="E91" s="4">
        <f>MIN(B90:M90)</f>
        <v>983.7</v>
      </c>
      <c r="F91" s="1"/>
      <c r="G91" s="1"/>
      <c r="H91" s="1"/>
      <c r="I91" s="1"/>
      <c r="J91" s="1"/>
      <c r="K91" s="1"/>
      <c r="L91" s="1"/>
      <c r="M91" s="1"/>
    </row>
    <row r="92" spans="2:13" ht="12">
      <c r="B92" s="1"/>
      <c r="C92" s="1"/>
      <c r="D92" s="1"/>
      <c r="E92" s="1"/>
      <c r="F92" s="1"/>
      <c r="G92" s="1"/>
      <c r="H92" s="1"/>
      <c r="I92" s="1"/>
      <c r="J92" s="1"/>
      <c r="K92" s="1"/>
      <c r="L92" s="1"/>
      <c r="M92" s="1"/>
    </row>
    <row r="93" spans="1:13" ht="12">
      <c r="A93" s="17" t="s">
        <v>23</v>
      </c>
      <c r="B93" s="1"/>
      <c r="C93" s="1"/>
      <c r="D93" s="1"/>
      <c r="E93" s="1"/>
      <c r="F93" s="1"/>
      <c r="G93" s="1"/>
      <c r="H93" s="1"/>
      <c r="I93" s="1"/>
      <c r="J93" s="1"/>
      <c r="K93" s="1"/>
      <c r="L93" s="1"/>
      <c r="M93" s="1"/>
    </row>
    <row r="94" spans="2:13" ht="12">
      <c r="B94" s="1"/>
      <c r="C94" s="1"/>
      <c r="D94" s="1"/>
      <c r="E94" s="1"/>
      <c r="F94" s="1"/>
      <c r="G94" s="1"/>
      <c r="H94" s="1"/>
      <c r="I94" s="1"/>
      <c r="J94" s="1"/>
      <c r="K94" s="1"/>
      <c r="L94" s="1"/>
      <c r="M94" s="1"/>
    </row>
    <row r="95" spans="2:13" ht="12">
      <c r="B95" s="1"/>
      <c r="C95" s="1"/>
      <c r="D95" s="1"/>
      <c r="E95" s="1"/>
      <c r="F95" s="1"/>
      <c r="G95" s="1"/>
      <c r="H95" s="1"/>
      <c r="I95" s="1"/>
      <c r="J95" s="1"/>
      <c r="L95" s="1"/>
      <c r="M95" s="1"/>
    </row>
    <row r="96" spans="2:13" ht="12">
      <c r="B96" s="1"/>
      <c r="C96" s="1"/>
      <c r="D96" s="1"/>
      <c r="E96" s="1"/>
      <c r="I96" s="1"/>
      <c r="J96" s="1"/>
      <c r="K96" s="1"/>
      <c r="L96" s="1"/>
      <c r="M96" s="1"/>
    </row>
    <row r="97" spans="2:13" ht="12">
      <c r="B97" s="1"/>
      <c r="C97" s="1"/>
      <c r="D97" s="1"/>
      <c r="E97" s="1"/>
      <c r="F97" s="1"/>
      <c r="G97" s="1"/>
      <c r="H97" s="1"/>
      <c r="I97" s="1"/>
      <c r="J97" s="1"/>
      <c r="K97" s="1"/>
      <c r="L97" s="1"/>
      <c r="M97" s="1"/>
    </row>
    <row r="98" spans="2:13" ht="12">
      <c r="B98" s="1"/>
      <c r="C98" s="1"/>
      <c r="D98" s="1"/>
      <c r="E98" s="1"/>
      <c r="F98" s="1"/>
      <c r="G98" s="1"/>
      <c r="H98" s="1"/>
      <c r="I98" s="1"/>
      <c r="J98" s="1"/>
      <c r="K98" s="1"/>
      <c r="L98" s="1"/>
      <c r="M98" s="1"/>
    </row>
    <row r="99" spans="2:13" ht="12">
      <c r="B99" s="1"/>
      <c r="C99" s="1"/>
      <c r="D99" s="1"/>
      <c r="E99" s="1"/>
      <c r="F99" s="1"/>
      <c r="G99" s="1"/>
      <c r="H99" s="1"/>
      <c r="I99" s="1"/>
      <c r="J99" s="1"/>
      <c r="K99" s="1"/>
      <c r="L99" s="1"/>
      <c r="M99" s="1"/>
    </row>
    <row r="100" spans="2:13" ht="12">
      <c r="B100" s="1"/>
      <c r="C100" s="1"/>
      <c r="D100" s="1"/>
      <c r="E100" s="1"/>
      <c r="F100" s="1"/>
      <c r="G100" s="1"/>
      <c r="H100" s="1"/>
      <c r="I100" s="1"/>
      <c r="J100" s="1"/>
      <c r="K100" s="1"/>
      <c r="L100" s="1"/>
      <c r="M100" s="1"/>
    </row>
    <row r="101" spans="2:13" ht="12">
      <c r="B101" s="1"/>
      <c r="C101" s="1"/>
      <c r="D101" s="1"/>
      <c r="E101" s="1"/>
      <c r="F101" s="1"/>
      <c r="G101" s="1"/>
      <c r="H101" s="1"/>
      <c r="I101" s="1"/>
      <c r="J101" s="1"/>
      <c r="K101" s="1"/>
      <c r="L101" s="1"/>
      <c r="M101" s="1"/>
    </row>
    <row r="102" spans="2:13" ht="12">
      <c r="B102" s="1"/>
      <c r="C102" s="1"/>
      <c r="D102" s="1"/>
      <c r="E102" s="1"/>
      <c r="F102" s="1"/>
      <c r="G102" s="1"/>
      <c r="H102" s="1"/>
      <c r="I102" s="1"/>
      <c r="J102" s="1"/>
      <c r="K102" s="1"/>
      <c r="L102" s="1"/>
      <c r="M102" s="1"/>
    </row>
    <row r="103" spans="2:13" ht="12">
      <c r="B103" s="1"/>
      <c r="C103" s="1"/>
      <c r="D103" s="1"/>
      <c r="E103" s="1"/>
      <c r="F103" s="1"/>
      <c r="G103" s="1"/>
      <c r="H103" s="1"/>
      <c r="I103" s="1"/>
      <c r="J103" s="1"/>
      <c r="K103" s="1"/>
      <c r="L103" s="1"/>
      <c r="M103" s="1"/>
    </row>
    <row r="104" spans="2:13" ht="12">
      <c r="B104" s="1"/>
      <c r="C104" s="1"/>
      <c r="D104" s="1"/>
      <c r="E104" s="1"/>
      <c r="F104" s="1"/>
      <c r="G104" s="1"/>
      <c r="H104" s="1"/>
      <c r="I104" s="1"/>
      <c r="J104" s="1"/>
      <c r="K104" s="1"/>
      <c r="L104" s="1"/>
      <c r="M104" s="1"/>
    </row>
    <row r="105" spans="2:13" ht="12">
      <c r="B105" s="1"/>
      <c r="C105" s="1"/>
      <c r="D105" s="1"/>
      <c r="E105" s="1"/>
      <c r="F105" s="1"/>
      <c r="G105" s="1"/>
      <c r="H105" s="1"/>
      <c r="I105" s="1"/>
      <c r="J105" s="1"/>
      <c r="K105" s="1"/>
      <c r="L105" s="1"/>
      <c r="M105" s="1"/>
    </row>
    <row r="106" spans="2:13" ht="12">
      <c r="B106" s="1"/>
      <c r="C106" s="1"/>
      <c r="D106" s="1"/>
      <c r="E106" s="1"/>
      <c r="F106" s="1"/>
      <c r="G106" s="1"/>
      <c r="H106" s="1"/>
      <c r="I106" s="1"/>
      <c r="J106" s="1"/>
      <c r="K106" s="1"/>
      <c r="L106" s="1"/>
      <c r="M106" s="1"/>
    </row>
    <row r="107" spans="2:13" ht="12">
      <c r="B107" s="1"/>
      <c r="C107" s="1"/>
      <c r="D107" s="1"/>
      <c r="E107" s="1"/>
      <c r="F107" s="1"/>
      <c r="G107" s="1"/>
      <c r="H107" s="1"/>
      <c r="I107" s="1"/>
      <c r="J107" s="1"/>
      <c r="K107" s="1"/>
      <c r="L107" s="1"/>
      <c r="M107" s="1"/>
    </row>
  </sheetData>
  <sheetProtection/>
  <printOptions gridLines="1"/>
  <pageMargins left="0.75" right="0.75" top="1" bottom="1" header="0.5" footer="0.5"/>
  <pageSetup horizontalDpi="300" verticalDpi="300" orientation="landscape" r:id="rId1"/>
  <headerFooter alignWithMargins="0">
    <oddHeader>&amp;CLower Colorado River Authority
Lake Buchanan
Historical Minimum Elevations&amp;R&amp;D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Wofford</dc:creator>
  <cp:keywords/>
  <dc:description/>
  <cp:lastModifiedBy>Kori Dunaway</cp:lastModifiedBy>
  <cp:lastPrinted>2000-12-28T16:31:42Z</cp:lastPrinted>
  <dcterms:created xsi:type="dcterms:W3CDTF">2001-04-10T20:22:19Z</dcterms:created>
  <dcterms:modified xsi:type="dcterms:W3CDTF">2024-05-01T12:21:09Z</dcterms:modified>
  <cp:category/>
  <cp:version/>
  <cp:contentType/>
  <cp:contentStatus/>
</cp:coreProperties>
</file>