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cra365-my.sharepoint.com/personal/liz_mundine_lcra_org/Documents/Website/"/>
    </mc:Choice>
  </mc:AlternateContent>
  <xr:revisionPtr revIDLastSave="231" documentId="8_{E7B7E967-D45D-47D7-8E35-DAF297B8DD48}" xr6:coauthVersionLast="47" xr6:coauthVersionMax="47" xr10:uidLastSave="{2B821268-9A72-4325-8845-B36AD4853C61}"/>
  <bookViews>
    <workbookView xWindow="-120" yWindow="-120" windowWidth="29040" windowHeight="15720" xr2:uid="{9680F75F-E4C3-4B05-B2CD-75E9614D56CD}"/>
  </bookViews>
  <sheets>
    <sheet name="Project_Cost_Summary" sheetId="1" r:id="rId1"/>
    <sheet name="Helpful_Info." sheetId="2" r:id="rId2"/>
  </sheets>
  <definedNames>
    <definedName name="_xlnm.Print_Area" localSheetId="0">Project_Cost_Summary!$A$1:$H$70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C25" i="1"/>
  <c r="A69" i="1" l="1"/>
  <c r="A67" i="1"/>
  <c r="A65" i="1"/>
  <c r="A61" i="1"/>
  <c r="E23" i="1"/>
  <c r="A60" i="1"/>
  <c r="A45" i="1"/>
  <c r="A46" i="1"/>
  <c r="A47" i="1"/>
  <c r="A48" i="1"/>
  <c r="A49" i="1"/>
  <c r="A50" i="1"/>
  <c r="A51" i="1"/>
  <c r="A52" i="1"/>
  <c r="A53" i="1"/>
  <c r="A44" i="1"/>
  <c r="A26" i="1" l="1"/>
  <c r="A27" i="1"/>
  <c r="A28" i="1"/>
  <c r="A29" i="1"/>
  <c r="A30" i="1"/>
  <c r="A31" i="1"/>
  <c r="A32" i="1"/>
  <c r="A33" i="1"/>
  <c r="A34" i="1"/>
  <c r="A25" i="1"/>
  <c r="B45" i="1" l="1"/>
  <c r="B46" i="1"/>
  <c r="B47" i="1"/>
  <c r="B48" i="1"/>
  <c r="B49" i="1"/>
  <c r="B50" i="1"/>
  <c r="B51" i="1"/>
  <c r="B52" i="1"/>
  <c r="B53" i="1"/>
  <c r="B44" i="1"/>
  <c r="D35" i="1"/>
  <c r="G30" i="1" s="1"/>
  <c r="C19" i="1"/>
  <c r="B64" i="1" s="1"/>
  <c r="C26" i="1"/>
  <c r="E26" i="1" s="1"/>
  <c r="C27" i="1"/>
  <c r="E27" i="1" s="1"/>
  <c r="C28" i="1"/>
  <c r="E28" i="1" s="1"/>
  <c r="C29" i="1"/>
  <c r="E29" i="1" s="1"/>
  <c r="C30" i="1"/>
  <c r="E30" i="1" s="1"/>
  <c r="C31" i="1"/>
  <c r="E31" i="1" s="1"/>
  <c r="C32" i="1"/>
  <c r="E32" i="1" s="1"/>
  <c r="C33" i="1"/>
  <c r="E33" i="1" s="1"/>
  <c r="C34" i="1"/>
  <c r="E25" i="1"/>
  <c r="B19" i="1"/>
  <c r="B59" i="1" s="1"/>
  <c r="D10" i="1"/>
  <c r="D11" i="1"/>
  <c r="D12" i="1"/>
  <c r="D13" i="1"/>
  <c r="D14" i="1"/>
  <c r="D15" i="1"/>
  <c r="D16" i="1"/>
  <c r="D17" i="1"/>
  <c r="D18" i="1"/>
  <c r="D9" i="1"/>
  <c r="B43" i="1"/>
  <c r="A43" i="1"/>
  <c r="A64" i="1"/>
  <c r="A63" i="1"/>
  <c r="B68" i="1" l="1"/>
  <c r="E34" i="1"/>
  <c r="E35" i="1" s="1"/>
  <c r="B54" i="1"/>
  <c r="D19" i="1"/>
  <c r="C38" i="1" s="1"/>
  <c r="C35" i="1"/>
  <c r="B36" i="1" s="1"/>
  <c r="B60" i="1"/>
  <c r="B61" i="1" s="1"/>
  <c r="B63" i="1"/>
  <c r="B65" i="1" s="1"/>
  <c r="B67" i="1" l="1"/>
  <c r="C65" i="1"/>
  <c r="G35" i="1"/>
  <c r="D38" i="1"/>
  <c r="D36" i="1"/>
  <c r="B69" i="1" l="1"/>
  <c r="C68" i="1" s="1"/>
  <c r="C24" i="1"/>
  <c r="A23" i="1"/>
  <c r="C67" i="1" l="1"/>
</calcChain>
</file>

<file path=xl/sharedStrings.xml><?xml version="1.0" encoding="utf-8"?>
<sst xmlns="http://schemas.openxmlformats.org/spreadsheetml/2006/main" count="202" uniqueCount="111">
  <si>
    <t>Line Item Description</t>
  </si>
  <si>
    <t>Hard Costs</t>
  </si>
  <si>
    <t>Total</t>
  </si>
  <si>
    <t>Matching Contribution</t>
  </si>
  <si>
    <t>Total Project Cost</t>
  </si>
  <si>
    <t>Hard Costs of Project</t>
  </si>
  <si>
    <t>Total Matching Contribution</t>
  </si>
  <si>
    <t>Description</t>
  </si>
  <si>
    <t>Total In-Kind Contribution</t>
  </si>
  <si>
    <t xml:space="preserve">Total Project Cost = Hard Costs of Project + In-kind Contributions </t>
  </si>
  <si>
    <t>Step 3: Explain in-kind contribution.</t>
  </si>
  <si>
    <t>Step 4: Funding Overview of Project</t>
  </si>
  <si>
    <t>This section provides an overview of the total project cost and funding breakdown of the project.</t>
  </si>
  <si>
    <t>Step 1: Calculate total project cost.</t>
  </si>
  <si>
    <r>
      <t xml:space="preserve">Total project cost in step 1 and step 2 
</t>
    </r>
    <r>
      <rPr>
        <b/>
        <sz val="11"/>
        <color theme="1"/>
        <rFont val="Arial"/>
        <family val="2"/>
      </rPr>
      <t>MUST</t>
    </r>
    <r>
      <rPr>
        <sz val="11"/>
        <color theme="1"/>
        <rFont val="Arial"/>
        <family val="2"/>
      </rPr>
      <t xml:space="preserve"> match.</t>
    </r>
  </si>
  <si>
    <r>
      <rPr>
        <b/>
        <sz val="11"/>
        <color theme="1"/>
        <rFont val="Arial"/>
        <family val="2"/>
      </rPr>
      <t>MUST</t>
    </r>
    <r>
      <rPr>
        <sz val="11"/>
        <color theme="1"/>
        <rFont val="Arial"/>
        <family val="2"/>
      </rPr>
      <t xml:space="preserve"> match the grant request information section of the application.</t>
    </r>
  </si>
  <si>
    <t>In-kind Contribution Value</t>
  </si>
  <si>
    <t>$Cash$ Contributed by Organization</t>
  </si>
  <si>
    <t>Eligibility Verification - Grant Request</t>
  </si>
  <si>
    <t>Total project costs of $5,000 or less do not require a match.
Total project costs exceeding $5,000 require a match to avoid a point deduction during application review due to inability to complete the project.</t>
  </si>
  <si>
    <r>
      <rPr>
        <b/>
        <sz val="11"/>
        <color theme="1"/>
        <rFont val="Arial"/>
        <family val="2"/>
      </rPr>
      <t>Eligibility Verification - Matching Requirement</t>
    </r>
    <r>
      <rPr>
        <sz val="11"/>
        <color theme="1"/>
        <rFont val="Arial"/>
        <family val="2"/>
      </rPr>
      <t xml:space="preserve">
Based on the information entered in step 1, the </t>
    </r>
    <r>
      <rPr>
        <b/>
        <sz val="11"/>
        <color theme="1"/>
        <rFont val="Arial"/>
        <family val="2"/>
      </rPr>
      <t>minimum match requirement</t>
    </r>
    <r>
      <rPr>
        <sz val="11"/>
        <color theme="1"/>
        <rFont val="Arial"/>
        <family val="2"/>
      </rPr>
      <t xml:space="preserve"> for this project is:</t>
    </r>
  </si>
  <si>
    <t>Complete green fields ONLY.</t>
  </si>
  <si>
    <t>Please enter a description for each line item of in kind included in the project. Please be specific about type, quantities and calculations of value. Use current prevailing rates when calculating values.</t>
  </si>
  <si>
    <r>
      <t xml:space="preserve">For more information concerning eligible project costs and in-kind contributions go to </t>
    </r>
    <r>
      <rPr>
        <sz val="11"/>
        <color theme="4"/>
        <rFont val="Arial"/>
        <family val="2"/>
      </rPr>
      <t>www.lcra.org/grants</t>
    </r>
    <r>
      <rPr>
        <sz val="11"/>
        <color theme="1"/>
        <rFont val="Arial"/>
        <family val="2"/>
      </rPr>
      <t>.</t>
    </r>
  </si>
  <si>
    <t>Step 2: Allocate hard costs between cash match contribution or LCRA community grant request.</t>
  </si>
  <si>
    <t>Enter the amount of money being contributed by the organization and the amount of money being requested as LCRA grant funding for each item.</t>
  </si>
  <si>
    <t>LCRA Community Grant
Request Allocation</t>
  </si>
  <si>
    <t>Based on the information entered in step 1, 
the remaining amount of project costs to allocate in step 2 between cash contributed and LCRA community grant request is:</t>
  </si>
  <si>
    <t>LCRA Commmunity Grant Request</t>
  </si>
  <si>
    <t>The minimum funding request is $1,000.
The maximum funding request is $100,000.
Based on the information entered in step 2, 
the grant request amount is over/(under) the LCRA community grant request limits by:</t>
  </si>
  <si>
    <t>Enter a description for each line item of your project, the dollar amount of the hard costs and value of in-kind contributions, if any, for that item. Summarizing phases or similar activities/costs into one line item is preferred. Do not alter form. Utilize available space only.
When calculating in-kind values, utilize current prevailing rates.</t>
  </si>
  <si>
    <r>
      <t xml:space="preserve">The project cost worksheet contains four steps to develop and identify the total project cost and funding distribution of the project:
</t>
    </r>
    <r>
      <rPr>
        <b/>
        <sz val="11"/>
        <color theme="1"/>
        <rFont val="Arial"/>
        <family val="2"/>
      </rPr>
      <t xml:space="preserve">Step 1: </t>
    </r>
    <r>
      <rPr>
        <sz val="11"/>
        <color theme="1"/>
        <rFont val="Arial"/>
        <family val="2"/>
      </rPr>
      <t xml:space="preserve">Calculate total project cost.
</t>
    </r>
    <r>
      <rPr>
        <b/>
        <sz val="11"/>
        <color theme="1"/>
        <rFont val="Arial"/>
        <family val="2"/>
      </rPr>
      <t>Step 2:</t>
    </r>
    <r>
      <rPr>
        <sz val="11"/>
        <color theme="1"/>
        <rFont val="Arial"/>
        <family val="2"/>
      </rPr>
      <t xml:space="preserve"> Allocate hard costs between cash match contribution or LCRA community grant request.
</t>
    </r>
    <r>
      <rPr>
        <b/>
        <sz val="11"/>
        <color theme="1"/>
        <rFont val="Arial"/>
        <family val="2"/>
      </rPr>
      <t>Step 3:</t>
    </r>
    <r>
      <rPr>
        <sz val="11"/>
        <color theme="1"/>
        <rFont val="Arial"/>
        <family val="2"/>
      </rPr>
      <t xml:space="preserve"> Explain in-kind contribution.
</t>
    </r>
    <r>
      <rPr>
        <b/>
        <sz val="11"/>
        <color theme="1"/>
        <rFont val="Arial"/>
        <family val="2"/>
      </rPr>
      <t>Step 4:</t>
    </r>
    <r>
      <rPr>
        <sz val="11"/>
        <color theme="1"/>
        <rFont val="Arial"/>
        <family val="2"/>
      </rPr>
      <t xml:space="preserve"> Review funding overview for the project.
There are built-in eligibility verifications to help make sure your request adds up and meets grant requirements.
</t>
    </r>
    <r>
      <rPr>
        <sz val="11"/>
        <color rgb="FFFF0000"/>
        <rFont val="Arial"/>
        <family val="2"/>
      </rPr>
      <t>Red boxes</t>
    </r>
    <r>
      <rPr>
        <sz val="11"/>
        <color theme="1"/>
        <rFont val="Arial"/>
        <family val="2"/>
      </rPr>
      <t xml:space="preserve"> mean there are warnings/revisions necessary. </t>
    </r>
    <r>
      <rPr>
        <sz val="11"/>
        <color theme="5" tint="-0.249977111117893"/>
        <rFont val="Arial"/>
        <family val="2"/>
      </rPr>
      <t>Review the "helpful info." tab at the bottom for additional PCS guidance.</t>
    </r>
    <r>
      <rPr>
        <sz val="11"/>
        <color theme="1"/>
        <rFont val="Arial"/>
        <family val="2"/>
      </rPr>
      <t xml:space="preserve">
For examples of completed project cost summaries go to </t>
    </r>
    <r>
      <rPr>
        <sz val="11"/>
        <color theme="4"/>
        <rFont val="Arial"/>
        <family val="2"/>
      </rPr>
      <t>www.lcra.org/grants</t>
    </r>
    <r>
      <rPr>
        <sz val="11"/>
        <color theme="1"/>
        <rFont val="Arial"/>
        <family val="2"/>
      </rPr>
      <t>.</t>
    </r>
  </si>
  <si>
    <t>Community Grants</t>
  </si>
  <si>
    <t>Project Cost Summary</t>
  </si>
  <si>
    <t>Helpful Information</t>
  </si>
  <si>
    <t>Warnings:</t>
  </si>
  <si>
    <r>
      <rPr>
        <b/>
        <sz val="12"/>
        <color theme="1"/>
        <rFont val="Calibri"/>
        <family val="2"/>
        <scheme val="minor"/>
      </rPr>
      <t>*</t>
    </r>
    <r>
      <rPr>
        <sz val="11"/>
        <color theme="1"/>
        <rFont val="Calibri"/>
        <family val="2"/>
        <scheme val="minor"/>
      </rPr>
      <t>Save the template on your desktop; numbers directly input into the template are not saved in the application. Once complete, upload your document to the project cost information section of the application.</t>
    </r>
  </si>
  <si>
    <r>
      <rPr>
        <b/>
        <sz val="12"/>
        <color theme="1"/>
        <rFont val="Calibri"/>
        <family val="2"/>
        <scheme val="minor"/>
      </rPr>
      <t>*</t>
    </r>
    <r>
      <rPr>
        <sz val="11"/>
        <color theme="1"/>
        <rFont val="Calibri"/>
        <family val="2"/>
        <scheme val="minor"/>
      </rPr>
      <t>Altering the template (adding, deleting or moving lines/columns/cells) can cause the formulas to become corrupt, resulting in calculation errors and inconsistencies throughout the template.</t>
    </r>
  </si>
  <si>
    <t>*</t>
  </si>
  <si>
    <t>Should only include the costs of the project that the organization is presenting to LCRA for funding consideration.</t>
  </si>
  <si>
    <t>Should only include costs that qualify under grant eligibility requirements (i.e., no indirect or administrative costs/fees, program operating costs or land acquisition). Visit www.lcra.org/grants for additional eligibility requirements.</t>
  </si>
  <si>
    <t>Can be defined/identified as a phase of a larger capital improvement project (building, renovating or purchasing equipment).</t>
  </si>
  <si>
    <r>
      <rPr>
        <b/>
        <sz val="11"/>
        <color theme="1"/>
        <rFont val="Calibri"/>
        <family val="2"/>
        <scheme val="minor"/>
      </rPr>
      <t>Cannot</t>
    </r>
    <r>
      <rPr>
        <sz val="11"/>
        <color theme="1"/>
        <rFont val="Calibri"/>
        <family val="2"/>
        <scheme val="minor"/>
      </rPr>
      <t xml:space="preserve"> include previously completed components/phases of the project.</t>
    </r>
  </si>
  <si>
    <t>Should only include eligible costs.</t>
  </si>
  <si>
    <t>Should clearly list/describe the cost.</t>
  </si>
  <si>
    <t>Should clearly correlate to associated quote(s).</t>
  </si>
  <si>
    <t>Can summarize phases or similar activities/costs into one budget line item.</t>
  </si>
  <si>
    <t>Project budget descriptions must stay within the ten designated line item spaces.</t>
  </si>
  <si>
    <t>For ease of review, please upload quotes in the order they appear in step one.</t>
  </si>
  <si>
    <r>
      <t xml:space="preserve">Should be </t>
    </r>
    <r>
      <rPr>
        <u/>
        <sz val="11"/>
        <color theme="1"/>
        <rFont val="Calibri"/>
        <family val="2"/>
        <scheme val="minor"/>
      </rPr>
      <t>direct, physical expenses</t>
    </r>
    <r>
      <rPr>
        <sz val="11"/>
        <color theme="1"/>
        <rFont val="Calibri"/>
        <family val="2"/>
        <scheme val="minor"/>
      </rPr>
      <t xml:space="preserve"> necessary to construct or improve a project or purchase equipment.</t>
    </r>
  </si>
  <si>
    <t>Should be tangible costs such as construction labor, materials and on-site equipment costs needed to construct or improve a project.</t>
  </si>
  <si>
    <t>Should be substantiated with a vendor quote, bid or estimate. Multiple quotes for the same item/service are not required.</t>
  </si>
  <si>
    <t>Should be clearly identified on associated quote(s).</t>
  </si>
  <si>
    <t>Highlight or make notes on quote(s) as necessary to identify project costs.</t>
  </si>
  <si>
    <t>Can include shipping/freight charges associated with transport of materials or equipment.</t>
  </si>
  <si>
    <t>Can include site work such as grading, excavation and foundation work.</t>
  </si>
  <si>
    <t>Can include installation of utilities such as water, sewer and electrical service.</t>
  </si>
  <si>
    <t>Can include finishing costs such as paint, flooring and countertops.</t>
  </si>
  <si>
    <t>Can include safety systems such as fire alarms, sprinkler systems, and other building safety features.</t>
  </si>
  <si>
    <r>
      <rPr>
        <b/>
        <sz val="11"/>
        <color theme="1"/>
        <rFont val="Calibri"/>
        <family val="2"/>
        <scheme val="minor"/>
      </rPr>
      <t>Cannot</t>
    </r>
    <r>
      <rPr>
        <sz val="11"/>
        <color theme="1"/>
        <rFont val="Calibri"/>
        <family val="2"/>
        <scheme val="minor"/>
      </rPr>
      <t xml:space="preserve"> include soft costs such as planning, consultant or design fees, permits, financing, project management or legal services.</t>
    </r>
  </si>
  <si>
    <r>
      <rPr>
        <b/>
        <sz val="11"/>
        <color theme="1"/>
        <rFont val="Calibri"/>
        <family val="2"/>
        <scheme val="minor"/>
      </rPr>
      <t>Cannot</t>
    </r>
    <r>
      <rPr>
        <sz val="11"/>
        <color theme="1"/>
        <rFont val="Calibri"/>
        <family val="2"/>
        <scheme val="minor"/>
      </rPr>
      <t xml:space="preserve"> include program operating costs such as staff salaries or stipends, recurring maintenance or promotional items.</t>
    </r>
  </si>
  <si>
    <t>In-kind Contribution</t>
  </si>
  <si>
    <r>
      <t xml:space="preserve">Should be </t>
    </r>
    <r>
      <rPr>
        <u/>
        <sz val="11"/>
        <color theme="1"/>
        <rFont val="Calibri"/>
        <family val="2"/>
        <scheme val="minor"/>
      </rPr>
      <t>non-monetary contributions</t>
    </r>
    <r>
      <rPr>
        <sz val="11"/>
        <color theme="1"/>
        <rFont val="Calibri"/>
        <family val="2"/>
        <scheme val="minor"/>
      </rPr>
      <t xml:space="preserve"> toward the project of goods, services or expertise.</t>
    </r>
  </si>
  <si>
    <t>Should be tangible items or professional services that fulfill a specific need of the project.</t>
  </si>
  <si>
    <t>Should be documented and substantiated by the donor.</t>
  </si>
  <si>
    <t>The value of in-kind contributions must be calculated at current prevailing rates.</t>
  </si>
  <si>
    <t>Can include donated materials and supplies.</t>
  </si>
  <si>
    <t>Can include donated use of equipment.</t>
  </si>
  <si>
    <t>Can include donated volunteer labor.</t>
  </si>
  <si>
    <t>Can include vendor discounts in support of the organization's project.</t>
  </si>
  <si>
    <r>
      <rPr>
        <b/>
        <sz val="11"/>
        <color theme="1"/>
        <rFont val="Calibri"/>
        <family val="2"/>
        <scheme val="minor"/>
      </rPr>
      <t>Does not include</t>
    </r>
    <r>
      <rPr>
        <sz val="11"/>
        <color theme="1"/>
        <rFont val="Calibri"/>
        <family val="2"/>
        <scheme val="minor"/>
      </rPr>
      <t xml:space="preserve"> an organization's cash contribution, fundraising or outside funding sources such as grants, pledges, loans or lines of credit. (See cash contributed by organization in step two.)</t>
    </r>
  </si>
  <si>
    <t>In-kind contributions must be identified and explained in the grant application and cannot include previously completed components/phases of the project.</t>
  </si>
  <si>
    <t>Project costs of $5,000 or less do not require a matching contribution. Project costs exceeding $5,000 require a match.</t>
  </si>
  <si>
    <t xml:space="preserve">A total project cost ranging from $1,000 to $5,000 does not require a matching contribution. </t>
  </si>
  <si>
    <t>A total project cost ranging from $5,001 to $6,249 with a $5,000 or less grant request amount will still require a matching contribution to complete the project, but does not need to meet the minimum 20%.</t>
  </si>
  <si>
    <t xml:space="preserve">A total project costs of $6,250 or more requires a minimum 20% matching contribution. </t>
  </si>
  <si>
    <t>Funding awards in pending status at the time of grant submittal are not eligible as matching funds.</t>
  </si>
  <si>
    <t>Matching funds must be available at the time of application submittal and documented in the grant application with financial or bank statements and/or letters of credit or monetary support.</t>
  </si>
  <si>
    <t>Applications with matching contributions of more than the minimum 20% can earn additional points.</t>
  </si>
  <si>
    <t>Cash Contributed by Organization</t>
  </si>
  <si>
    <t>Can include funding from the organization's operating and/or reserve funds.</t>
  </si>
  <si>
    <t>Can include pledged donations and/or awarded funds reserved for the project with proper documentation to substantiate the value and availability.</t>
  </si>
  <si>
    <t>Can include funding from outside sources such as loans or lines of credit reserved for the project with proper documentation to substantiate the value and availability.</t>
  </si>
  <si>
    <r>
      <rPr>
        <b/>
        <sz val="11"/>
        <color theme="1"/>
        <rFont val="Calibri"/>
        <family val="2"/>
        <scheme val="minor"/>
      </rPr>
      <t>Cannot</t>
    </r>
    <r>
      <rPr>
        <sz val="11"/>
        <color theme="1"/>
        <rFont val="Calibri"/>
        <family val="2"/>
        <scheme val="minor"/>
      </rPr>
      <t xml:space="preserve"> include anticipated funds from future fundraising events.</t>
    </r>
  </si>
  <si>
    <r>
      <rPr>
        <b/>
        <sz val="11"/>
        <color theme="1"/>
        <rFont val="Calibri"/>
        <family val="2"/>
        <scheme val="minor"/>
      </rPr>
      <t>Cannot</t>
    </r>
    <r>
      <rPr>
        <sz val="11"/>
        <color theme="1"/>
        <rFont val="Calibri"/>
        <family val="2"/>
        <scheme val="minor"/>
      </rPr>
      <t xml:space="preserve"> include funding awards in pending status at the time of grant submittal.</t>
    </r>
  </si>
  <si>
    <t>LCRA Community Grant Request Allocation</t>
  </si>
  <si>
    <t>The minimum funding request is $1,000.</t>
  </si>
  <si>
    <t>The maximum funding request is $50,000.</t>
  </si>
  <si>
    <t>Most grants are for $25,000 or less, but several grants of up to $50,000 are awarded every grant cycle.</t>
  </si>
  <si>
    <t>To celebrate the program's 30th anniversary, LCRA is awarding an additional grant of up to $100,000 following the January 2026 grant application period.</t>
  </si>
  <si>
    <t>Step 2: Troubleshooting red boxes</t>
  </si>
  <si>
    <t>Does the total LCRA Community Grant Request Allocation amount meet LCRA community grant request limits?</t>
  </si>
  <si>
    <t>Total project cost in step 1 and step 2 MUST match.</t>
  </si>
  <si>
    <t>Does the total project cost for each line item in step 2 match the corresponding line item total project cost in step 1?</t>
  </si>
  <si>
    <t>If the total project cost of a line item in step 2 does not match its corresponding line item total project cost in step 1, adjustments to Cash Contributed by the Organization and/or LCRA Community Grant Request Allocation are needed.</t>
  </si>
  <si>
    <t>Does the total matching contribution (the sum of cash contributed by the organization and in-kind contributions) meet LCRA community grant program minimum match requirements?</t>
  </si>
  <si>
    <r>
      <t xml:space="preserve">Matching contribution is calculated as a percentage of the </t>
    </r>
    <r>
      <rPr>
        <b/>
        <sz val="11"/>
        <color theme="1"/>
        <rFont val="Calibri"/>
        <family val="2"/>
        <scheme val="minor"/>
      </rPr>
      <t>total project cost - not the grant request</t>
    </r>
    <r>
      <rPr>
        <sz val="11"/>
        <color theme="1"/>
        <rFont val="Calibri"/>
        <family val="2"/>
        <scheme val="minor"/>
      </rPr>
      <t>.</t>
    </r>
  </si>
  <si>
    <t>Items to consider to meet minimum match requirements.</t>
  </si>
  <si>
    <t>Step 1: Total Project Cost - Reduce the project scope to lessen the amount of match required.</t>
  </si>
  <si>
    <t>Step 1: In-kind Contribution - An increase in non-monetary contributions to the project of goods, services or expertise can lessen hard costs and increase matching contribution.</t>
  </si>
  <si>
    <t>Step 2: Cash Contributed by Organization - An increase in contributions by the organization via cash, pledges or outside funding sources reserved for the project can increase matching contribution.</t>
  </si>
  <si>
    <t>In-kind Contribution Description</t>
  </si>
  <si>
    <t>Should be non-monetary contributions toward the project of goods, services or expertise.</t>
  </si>
  <si>
    <t>Should clearly list/describe the contribution.</t>
  </si>
  <si>
    <t>Should include quantities and rates to establish the value.</t>
  </si>
  <si>
    <t>Should include the calculation used to establish the value of the contribution.</t>
  </si>
  <si>
    <t>Must be calculated at current prevailing rates.</t>
  </si>
  <si>
    <t>Step 4: Funding overview of project</t>
  </si>
  <si>
    <t>Totals in step 4 should match totals in steps one, two and three of the PCS.</t>
  </si>
  <si>
    <t>Totals in step 4 should be entered into the grant request information section of the application.</t>
  </si>
  <si>
    <t>If totals in the PCS do not match the information in the grant request information section of the submission, this can cause confusion for the Review Committee and impact project scoring or eligibility.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</si>
</sst>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0"/>
      <color theme="1"/>
      <name val="Arial"/>
      <family val="2"/>
    </font>
    <font>
      <sz val="11"/>
      <color theme="4"/>
      <name val="Arial"/>
      <family val="2"/>
    </font>
    <font>
      <sz val="11"/>
      <color rgb="FFFF0000"/>
      <name val="Arial"/>
      <family val="2"/>
    </font>
    <font>
      <b/>
      <sz val="11"/>
      <color theme="1"/>
      <name val="Calibri"/>
      <family val="2"/>
      <scheme val="minor"/>
    </font>
    <font>
      <sz val="11"/>
      <color theme="5" tint="-0.249977111117893"/>
      <name val="Arial"/>
      <family val="2"/>
    </font>
    <font>
      <b/>
      <sz val="12"/>
      <color theme="1"/>
      <name val="Calibri"/>
      <family val="2"/>
      <scheme val="minor"/>
    </font>
    <font>
      <sz val="12"/>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theme="7"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2" fillId="0" borderId="0" xfId="0" applyFont="1"/>
    <xf numFmtId="0" fontId="3" fillId="0" borderId="0" xfId="0" applyFont="1" applyAlignment="1">
      <alignment horizontal="right"/>
    </xf>
    <xf numFmtId="164" fontId="3" fillId="0" borderId="1" xfId="3" applyNumberFormat="1" applyFont="1" applyBorder="1"/>
    <xf numFmtId="164" fontId="3" fillId="0" borderId="3" xfId="3" applyNumberFormat="1" applyFont="1" applyBorder="1"/>
    <xf numFmtId="164" fontId="2" fillId="0" borderId="2" xfId="3" applyNumberFormat="1" applyFont="1" applyBorder="1"/>
    <xf numFmtId="165" fontId="2" fillId="0" borderId="2" xfId="2" applyNumberFormat="1" applyFont="1" applyBorder="1"/>
    <xf numFmtId="0" fontId="3" fillId="4" borderId="2" xfId="0" applyFont="1" applyFill="1" applyBorder="1" applyAlignment="1">
      <alignment horizontal="center" wrapText="1"/>
    </xf>
    <xf numFmtId="49" fontId="2" fillId="0" borderId="2" xfId="0" applyNumberFormat="1" applyFont="1" applyBorder="1" applyAlignment="1">
      <alignment horizontal="left" vertical="center" wrapText="1"/>
    </xf>
    <xf numFmtId="0" fontId="3" fillId="4" borderId="2" xfId="0" applyFont="1" applyFill="1" applyBorder="1" applyAlignment="1">
      <alignment horizontal="center"/>
    </xf>
    <xf numFmtId="0" fontId="5" fillId="4" borderId="2" xfId="0" applyFont="1" applyFill="1" applyBorder="1" applyAlignment="1">
      <alignment horizontal="center" wrapText="1"/>
    </xf>
    <xf numFmtId="9" fontId="3" fillId="0" borderId="0" xfId="1" applyFont="1" applyAlignment="1">
      <alignment horizontal="left"/>
    </xf>
    <xf numFmtId="0" fontId="2" fillId="0" borderId="2" xfId="0" applyFont="1" applyBorder="1" applyAlignment="1">
      <alignment horizontal="left" vertical="center" wrapText="1"/>
    </xf>
    <xf numFmtId="0" fontId="0" fillId="0" borderId="0" xfId="0" applyAlignment="1">
      <alignment vertical="center"/>
    </xf>
    <xf numFmtId="0" fontId="4" fillId="0" borderId="0" xfId="0" applyFont="1" applyAlignment="1">
      <alignment vertical="center"/>
    </xf>
    <xf numFmtId="0" fontId="2" fillId="0" borderId="0" xfId="0" applyFont="1" applyAlignment="1">
      <alignment wrapText="1"/>
    </xf>
    <xf numFmtId="164" fontId="2" fillId="4" borderId="1" xfId="3" applyNumberFormat="1" applyFont="1" applyFill="1" applyBorder="1"/>
    <xf numFmtId="164" fontId="3" fillId="4" borderId="1" xfId="3" applyNumberFormat="1" applyFont="1" applyFill="1" applyBorder="1"/>
    <xf numFmtId="0" fontId="0" fillId="4" borderId="8" xfId="0" applyFill="1" applyBorder="1"/>
    <xf numFmtId="165" fontId="2" fillId="4" borderId="0" xfId="2" applyNumberFormat="1" applyFont="1" applyFill="1" applyBorder="1"/>
    <xf numFmtId="164" fontId="2" fillId="4" borderId="0" xfId="3" applyNumberFormat="1" applyFont="1" applyFill="1" applyBorder="1"/>
    <xf numFmtId="165" fontId="3" fillId="4" borderId="0" xfId="2" applyNumberFormat="1" applyFont="1" applyFill="1" applyBorder="1"/>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right" vertical="center" wrapText="1"/>
    </xf>
    <xf numFmtId="164" fontId="3" fillId="0" borderId="0" xfId="3" applyNumberFormat="1" applyFont="1" applyAlignment="1">
      <alignment horizontal="center"/>
    </xf>
    <xf numFmtId="164" fontId="3" fillId="2" borderId="11" xfId="3" applyNumberFormat="1" applyFont="1" applyFill="1" applyBorder="1" applyAlignment="1"/>
    <xf numFmtId="0" fontId="2" fillId="2" borderId="12" xfId="0" applyFont="1" applyFill="1" applyBorder="1"/>
    <xf numFmtId="164" fontId="3" fillId="6" borderId="2" xfId="0" applyNumberFormat="1" applyFont="1" applyFill="1" applyBorder="1"/>
    <xf numFmtId="0" fontId="2" fillId="4" borderId="4" xfId="0" applyFont="1" applyFill="1" applyBorder="1" applyAlignment="1">
      <alignment horizontal="right" vertical="center"/>
    </xf>
    <xf numFmtId="164" fontId="2" fillId="4" borderId="5" xfId="3" applyNumberFormat="1" applyFont="1" applyFill="1" applyBorder="1"/>
    <xf numFmtId="0" fontId="2" fillId="4" borderId="6" xfId="0" applyFont="1" applyFill="1" applyBorder="1"/>
    <xf numFmtId="0" fontId="2" fillId="4" borderId="13" xfId="0" applyFont="1" applyFill="1" applyBorder="1" applyAlignment="1">
      <alignment horizontal="right" vertical="center"/>
    </xf>
    <xf numFmtId="0" fontId="2" fillId="4" borderId="14" xfId="0" applyFont="1" applyFill="1" applyBorder="1"/>
    <xf numFmtId="0" fontId="3" fillId="4" borderId="13" xfId="0" applyFont="1" applyFill="1" applyBorder="1" applyAlignment="1">
      <alignment horizontal="right" vertical="center"/>
    </xf>
    <xf numFmtId="0" fontId="0" fillId="4" borderId="13" xfId="0" applyFill="1" applyBorder="1" applyAlignment="1">
      <alignment horizontal="right" vertical="center"/>
    </xf>
    <xf numFmtId="0" fontId="0" fillId="4" borderId="0" xfId="0" applyFill="1"/>
    <xf numFmtId="0" fontId="0" fillId="4" borderId="14" xfId="0" applyFill="1" applyBorder="1"/>
    <xf numFmtId="0" fontId="2" fillId="4" borderId="13" xfId="0" applyFont="1" applyFill="1" applyBorder="1" applyAlignment="1">
      <alignment horizontal="right" vertical="center" wrapText="1"/>
    </xf>
    <xf numFmtId="9" fontId="0" fillId="4" borderId="14" xfId="1" applyFont="1" applyFill="1" applyBorder="1" applyAlignment="1">
      <alignment horizontal="left"/>
    </xf>
    <xf numFmtId="0" fontId="0" fillId="4" borderId="7" xfId="0" applyFill="1" applyBorder="1"/>
    <xf numFmtId="0" fontId="0" fillId="4" borderId="9" xfId="0" applyFill="1" applyBorder="1"/>
    <xf numFmtId="0" fontId="2" fillId="7" borderId="2" xfId="0" applyFont="1" applyFill="1" applyBorder="1" applyAlignment="1" applyProtection="1">
      <alignment horizontal="left" vertical="center" wrapText="1"/>
      <protection locked="0"/>
    </xf>
    <xf numFmtId="164" fontId="2" fillId="7" borderId="2" xfId="3" applyNumberFormat="1" applyFont="1" applyFill="1" applyBorder="1" applyProtection="1">
      <protection locked="0"/>
    </xf>
    <xf numFmtId="165" fontId="2" fillId="7" borderId="2" xfId="2" applyNumberFormat="1" applyFont="1" applyFill="1" applyBorder="1" applyProtection="1">
      <protection locked="0"/>
    </xf>
    <xf numFmtId="10" fontId="3" fillId="0" borderId="0" xfId="1" applyNumberFormat="1" applyFont="1" applyAlignment="1">
      <alignment horizontal="left"/>
    </xf>
    <xf numFmtId="10" fontId="3" fillId="2" borderId="11" xfId="1" applyNumberFormat="1" applyFont="1" applyFill="1" applyBorder="1" applyAlignment="1">
      <alignment horizontal="left"/>
    </xf>
    <xf numFmtId="0" fontId="2" fillId="0" borderId="0" xfId="0" applyFont="1" applyAlignment="1">
      <alignment horizontal="left"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2" fillId="3" borderId="13" xfId="0" applyFont="1" applyFill="1" applyBorder="1" applyAlignment="1">
      <alignment horizontal="left" wrapText="1"/>
    </xf>
    <xf numFmtId="0" fontId="2" fillId="3" borderId="0" xfId="0" applyFont="1" applyFill="1" applyAlignment="1">
      <alignment horizontal="left" wrapText="1"/>
    </xf>
    <xf numFmtId="0" fontId="2" fillId="3" borderId="14"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4" fillId="7" borderId="0" xfId="0" applyFont="1" applyFill="1" applyAlignment="1">
      <alignment horizontal="center" wrapText="1"/>
    </xf>
    <xf numFmtId="0" fontId="2" fillId="5" borderId="10" xfId="0" applyFont="1" applyFill="1" applyBorder="1" applyAlignment="1">
      <alignment horizontal="left" wrapText="1"/>
    </xf>
    <xf numFmtId="0" fontId="2" fillId="5" borderId="11" xfId="0" applyFont="1" applyFill="1" applyBorder="1" applyAlignment="1">
      <alignment horizontal="left" wrapText="1"/>
    </xf>
    <xf numFmtId="0" fontId="2" fillId="5" borderId="12" xfId="0" applyFont="1" applyFill="1" applyBorder="1" applyAlignment="1">
      <alignment horizontal="left"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7" borderId="2" xfId="0" applyFont="1" applyFill="1" applyBorder="1" applyAlignment="1" applyProtection="1">
      <alignment horizontal="center" vertical="center" wrapText="1"/>
      <protection locked="0"/>
    </xf>
    <xf numFmtId="164" fontId="3" fillId="0" borderId="15" xfId="3" applyNumberFormat="1"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5" borderId="4" xfId="0" applyFont="1" applyFill="1" applyBorder="1" applyAlignment="1">
      <alignment horizontal="left" wrapText="1"/>
    </xf>
    <xf numFmtId="0" fontId="2" fillId="5" borderId="5" xfId="0" applyFont="1" applyFill="1" applyBorder="1" applyAlignment="1">
      <alignment horizontal="left" wrapText="1"/>
    </xf>
    <xf numFmtId="0" fontId="2" fillId="5" borderId="13" xfId="0" applyFont="1" applyFill="1" applyBorder="1" applyAlignment="1">
      <alignment horizontal="left" wrapText="1"/>
    </xf>
    <xf numFmtId="0" fontId="2" fillId="5" borderId="0" xfId="0" applyFont="1" applyFill="1" applyAlignment="1">
      <alignment horizontal="left" wrapText="1"/>
    </xf>
    <xf numFmtId="0" fontId="2" fillId="5" borderId="7" xfId="0" applyFont="1" applyFill="1" applyBorder="1" applyAlignment="1">
      <alignment horizontal="left" wrapText="1"/>
    </xf>
    <xf numFmtId="0" fontId="2" fillId="5" borderId="8" xfId="0" applyFont="1" applyFill="1" applyBorder="1" applyAlignment="1">
      <alignment horizontal="left" wrapText="1"/>
    </xf>
    <xf numFmtId="0" fontId="3" fillId="4" borderId="2" xfId="0"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5" borderId="10" xfId="0" applyFont="1" applyFill="1" applyBorder="1" applyAlignment="1">
      <alignment horizontal="center" wrapText="1"/>
    </xf>
    <xf numFmtId="0" fontId="2" fillId="5" borderId="11" xfId="0" applyFont="1" applyFill="1" applyBorder="1" applyAlignment="1">
      <alignment horizontal="center" wrapText="1"/>
    </xf>
    <xf numFmtId="0" fontId="2" fillId="5" borderId="12" xfId="0" applyFont="1" applyFill="1" applyBorder="1" applyAlignment="1">
      <alignment horizontal="center" wrapText="1"/>
    </xf>
    <xf numFmtId="0" fontId="5" fillId="4" borderId="2" xfId="0" applyFont="1" applyFill="1" applyBorder="1" applyAlignment="1">
      <alignment horizontal="center" wrapText="1"/>
    </xf>
    <xf numFmtId="0" fontId="3" fillId="4" borderId="2"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2" fillId="5" borderId="6" xfId="0" applyFont="1" applyFill="1" applyBorder="1" applyAlignment="1">
      <alignment horizontal="left" wrapText="1"/>
    </xf>
    <xf numFmtId="0" fontId="2" fillId="5" borderId="9" xfId="0" applyFont="1" applyFill="1" applyBorder="1" applyAlignment="1">
      <alignment horizontal="left" wrapText="1"/>
    </xf>
    <xf numFmtId="0" fontId="4" fillId="2" borderId="4" xfId="0" applyFont="1" applyFill="1" applyBorder="1" applyAlignment="1">
      <alignment horizontal="center" vertical="center"/>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10" fillId="4" borderId="0" xfId="0" applyFont="1" applyFill="1" applyAlignment="1" applyProtection="1">
      <alignment horizontal="center"/>
    </xf>
    <xf numFmtId="0" fontId="0" fillId="0" borderId="0" xfId="0" applyProtection="1"/>
    <xf numFmtId="0" fontId="0" fillId="0" borderId="0" xfId="0" applyAlignment="1" applyProtection="1">
      <alignment wrapText="1"/>
    </xf>
    <xf numFmtId="0" fontId="10" fillId="8" borderId="4" xfId="0" applyFont="1" applyFill="1" applyBorder="1" applyAlignment="1" applyProtection="1">
      <alignment horizontal="left" vertical="center"/>
    </xf>
    <xf numFmtId="0" fontId="11" fillId="8" borderId="6" xfId="0" applyFont="1" applyFill="1" applyBorder="1" applyAlignment="1" applyProtection="1">
      <alignment horizontal="left" vertical="center"/>
    </xf>
    <xf numFmtId="0" fontId="0" fillId="8" borderId="13" xfId="0" applyFill="1" applyBorder="1" applyAlignment="1" applyProtection="1">
      <alignment horizontal="left" vertical="center" wrapText="1"/>
    </xf>
    <xf numFmtId="0" fontId="0" fillId="8" borderId="14" xfId="0" applyFill="1" applyBorder="1" applyAlignment="1" applyProtection="1">
      <alignment horizontal="left" vertical="center" wrapText="1"/>
    </xf>
    <xf numFmtId="0" fontId="0" fillId="8" borderId="7" xfId="0" applyFill="1" applyBorder="1" applyAlignment="1" applyProtection="1">
      <alignment horizontal="left" vertical="center" wrapText="1"/>
    </xf>
    <xf numFmtId="0" fontId="0" fillId="8" borderId="9" xfId="0" applyFill="1" applyBorder="1" applyAlignment="1" applyProtection="1">
      <alignment horizontal="left" vertical="center" wrapText="1"/>
    </xf>
    <xf numFmtId="0" fontId="10" fillId="2" borderId="10" xfId="0" applyFont="1" applyFill="1" applyBorder="1" applyAlignment="1" applyProtection="1">
      <alignment horizontal="center"/>
    </xf>
    <xf numFmtId="0" fontId="10" fillId="2" borderId="12" xfId="0" applyFont="1" applyFill="1" applyBorder="1" applyAlignment="1" applyProtection="1">
      <alignment horizontal="center"/>
    </xf>
    <xf numFmtId="0" fontId="8" fillId="9" borderId="13" xfId="0" applyFont="1" applyFill="1" applyBorder="1" applyProtection="1"/>
    <xf numFmtId="0" fontId="0" fillId="9" borderId="14" xfId="0" applyFill="1" applyBorder="1" applyAlignment="1" applyProtection="1">
      <alignment wrapText="1"/>
    </xf>
    <xf numFmtId="0" fontId="10" fillId="0" borderId="13" xfId="0" applyFont="1" applyBorder="1" applyAlignment="1" applyProtection="1">
      <alignment horizontal="center" vertical="top"/>
    </xf>
    <xf numFmtId="0" fontId="0" fillId="0" borderId="14" xfId="0" applyBorder="1" applyAlignment="1" applyProtection="1">
      <alignment vertical="top" wrapText="1"/>
    </xf>
    <xf numFmtId="0" fontId="0" fillId="0" borderId="7" xfId="0" applyBorder="1" applyProtection="1"/>
    <xf numFmtId="0" fontId="0" fillId="0" borderId="9" xfId="0" applyBorder="1" applyAlignment="1" applyProtection="1">
      <alignment wrapText="1"/>
    </xf>
    <xf numFmtId="0" fontId="10" fillId="0" borderId="0" xfId="0" applyFont="1" applyAlignment="1" applyProtection="1">
      <alignment horizontal="center" vertical="top"/>
    </xf>
    <xf numFmtId="0" fontId="0" fillId="0" borderId="0" xfId="0" applyAlignment="1" applyProtection="1">
      <alignment vertical="top" wrapText="1"/>
    </xf>
    <xf numFmtId="0" fontId="10" fillId="6" borderId="10" xfId="0" applyFont="1" applyFill="1" applyBorder="1" applyAlignment="1" applyProtection="1">
      <alignment horizontal="center"/>
    </xf>
    <xf numFmtId="0" fontId="10" fillId="6" borderId="12" xfId="0" applyFont="1" applyFill="1" applyBorder="1" applyAlignment="1" applyProtection="1">
      <alignment horizontal="center"/>
    </xf>
    <xf numFmtId="0" fontId="0" fillId="0" borderId="13" xfId="0" applyBorder="1" applyProtection="1"/>
    <xf numFmtId="0" fontId="0" fillId="0" borderId="14" xfId="0" applyBorder="1" applyAlignment="1" applyProtection="1">
      <alignment wrapText="1"/>
    </xf>
    <xf numFmtId="0" fontId="10" fillId="0" borderId="7" xfId="0" applyFont="1" applyBorder="1" applyAlignment="1" applyProtection="1">
      <alignment horizontal="center" vertical="top"/>
    </xf>
    <xf numFmtId="0" fontId="0" fillId="0" borderId="9" xfId="0" applyBorder="1" applyAlignment="1" applyProtection="1">
      <alignment vertical="top" wrapText="1"/>
    </xf>
    <xf numFmtId="0" fontId="0" fillId="0" borderId="0" xfId="0" applyAlignment="1" applyProtection="1">
      <alignment vertical="center"/>
    </xf>
  </cellXfs>
  <cellStyles count="4">
    <cellStyle name="Comma" xfId="2" builtinId="3"/>
    <cellStyle name="Currency" xfId="3" builtinId="4"/>
    <cellStyle name="Normal" xfId="0" builtinId="0"/>
    <cellStyle name="Percent" xfId="1" builtinId="5"/>
  </cellStyles>
  <dxfs count="3">
    <dxf>
      <fill>
        <patternFill patternType="none">
          <bgColor auto="1"/>
        </patternFill>
      </fill>
    </dxf>
    <dxf>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6696-7600-4BA2-81CC-40670B4FE520}">
  <dimension ref="A1:I70"/>
  <sheetViews>
    <sheetView tabSelected="1" zoomScaleNormal="100" workbookViewId="0">
      <selection activeCell="A9" sqref="A9"/>
    </sheetView>
  </sheetViews>
  <sheetFormatPr defaultRowHeight="15" x14ac:dyDescent="0.25"/>
  <cols>
    <col min="1" max="1" width="80.7109375" bestFit="1" customWidth="1"/>
    <col min="2" max="2" width="14" customWidth="1"/>
    <col min="3" max="3" width="15.85546875" customWidth="1"/>
    <col min="4" max="4" width="14.140625" customWidth="1"/>
    <col min="5" max="5" width="12.7109375" customWidth="1"/>
    <col min="7" max="7" width="26.28515625" bestFit="1" customWidth="1"/>
    <col min="8" max="8" width="12.7109375" customWidth="1"/>
  </cols>
  <sheetData>
    <row r="1" spans="1:9" ht="120" customHeight="1" x14ac:dyDescent="0.25">
      <c r="A1" s="49" t="s">
        <v>31</v>
      </c>
      <c r="B1" s="49"/>
      <c r="C1" s="49"/>
      <c r="D1" s="49"/>
    </row>
    <row r="2" spans="1:9" ht="18" x14ac:dyDescent="0.25">
      <c r="A2" s="62" t="s">
        <v>21</v>
      </c>
      <c r="B2" s="62"/>
      <c r="C2" s="62"/>
      <c r="D2" s="62"/>
    </row>
    <row r="3" spans="1:9" ht="35.1" customHeight="1" x14ac:dyDescent="0.25">
      <c r="A3" s="1"/>
      <c r="B3" s="1"/>
      <c r="C3" s="1"/>
      <c r="D3" s="1"/>
      <c r="E3" s="1"/>
      <c r="F3" s="1"/>
      <c r="G3" s="1"/>
      <c r="H3" s="1"/>
    </row>
    <row r="4" spans="1:9" ht="18" x14ac:dyDescent="0.25">
      <c r="A4" s="50" t="s">
        <v>13</v>
      </c>
      <c r="B4" s="51"/>
      <c r="C4" s="51"/>
      <c r="D4" s="52"/>
      <c r="E4" s="1"/>
      <c r="F4" s="14"/>
      <c r="G4" s="14"/>
      <c r="H4" s="14"/>
      <c r="I4" s="14"/>
    </row>
    <row r="5" spans="1:9" ht="15" customHeight="1" x14ac:dyDescent="0.25">
      <c r="A5" s="66" t="s">
        <v>9</v>
      </c>
      <c r="B5" s="67"/>
      <c r="C5" s="67"/>
      <c r="D5" s="68"/>
      <c r="E5" s="1"/>
      <c r="F5" s="15"/>
      <c r="G5" s="15"/>
      <c r="H5" s="15"/>
      <c r="I5" s="15"/>
    </row>
    <row r="6" spans="1:9" ht="45" customHeight="1" x14ac:dyDescent="0.25">
      <c r="A6" s="56" t="s">
        <v>30</v>
      </c>
      <c r="B6" s="57"/>
      <c r="C6" s="57"/>
      <c r="D6" s="58"/>
      <c r="E6" s="1"/>
      <c r="F6" s="1"/>
      <c r="G6" s="23"/>
      <c r="H6" s="1"/>
    </row>
    <row r="7" spans="1:9" ht="20.100000000000001" customHeight="1" x14ac:dyDescent="0.25">
      <c r="A7" s="59" t="s">
        <v>23</v>
      </c>
      <c r="B7" s="60"/>
      <c r="C7" s="60"/>
      <c r="D7" s="61"/>
      <c r="E7" s="1"/>
      <c r="F7" s="1"/>
      <c r="G7" s="23"/>
      <c r="H7" s="1"/>
    </row>
    <row r="8" spans="1:9" ht="45" x14ac:dyDescent="0.25">
      <c r="A8" s="7" t="s">
        <v>0</v>
      </c>
      <c r="B8" s="7" t="s">
        <v>1</v>
      </c>
      <c r="C8" s="7" t="s">
        <v>16</v>
      </c>
      <c r="D8" s="7" t="s">
        <v>4</v>
      </c>
      <c r="E8" s="1"/>
      <c r="F8" s="1"/>
      <c r="G8" s="24"/>
      <c r="H8" s="1"/>
    </row>
    <row r="9" spans="1:9" ht="30" customHeight="1" x14ac:dyDescent="0.25">
      <c r="A9" s="44"/>
      <c r="B9" s="45"/>
      <c r="C9" s="45"/>
      <c r="D9" s="5">
        <f>B9+C9</f>
        <v>0</v>
      </c>
      <c r="E9" s="1"/>
      <c r="F9" s="1"/>
      <c r="G9" s="25"/>
      <c r="H9" s="1"/>
    </row>
    <row r="10" spans="1:9" ht="30" customHeight="1" x14ac:dyDescent="0.25">
      <c r="A10" s="44"/>
      <c r="B10" s="46"/>
      <c r="C10" s="46"/>
      <c r="D10" s="6">
        <f t="shared" ref="D10:D18" si="0">B10+C10</f>
        <v>0</v>
      </c>
      <c r="E10" s="1"/>
      <c r="F10" s="1"/>
      <c r="G10" s="23"/>
      <c r="H10" s="1"/>
    </row>
    <row r="11" spans="1:9" ht="30" customHeight="1" x14ac:dyDescent="0.25">
      <c r="A11" s="44"/>
      <c r="B11" s="46"/>
      <c r="C11" s="46"/>
      <c r="D11" s="6">
        <f t="shared" si="0"/>
        <v>0</v>
      </c>
      <c r="E11" s="1"/>
      <c r="F11" s="1"/>
      <c r="G11" s="26"/>
      <c r="H11" s="1"/>
    </row>
    <row r="12" spans="1:9" ht="30" customHeight="1" x14ac:dyDescent="0.25">
      <c r="A12" s="44"/>
      <c r="B12" s="46"/>
      <c r="C12" s="46"/>
      <c r="D12" s="6">
        <f t="shared" si="0"/>
        <v>0</v>
      </c>
      <c r="E12" s="1"/>
      <c r="F12" s="1"/>
      <c r="G12" s="24"/>
      <c r="H12" s="1"/>
    </row>
    <row r="13" spans="1:9" ht="30" customHeight="1" x14ac:dyDescent="0.25">
      <c r="A13" s="44"/>
      <c r="B13" s="46"/>
      <c r="C13" s="46"/>
      <c r="D13" s="6">
        <f t="shared" si="0"/>
        <v>0</v>
      </c>
      <c r="E13" s="1"/>
      <c r="F13" s="1"/>
      <c r="G13" s="25"/>
      <c r="H13" s="1"/>
    </row>
    <row r="14" spans="1:9" ht="30" customHeight="1" x14ac:dyDescent="0.25">
      <c r="A14" s="44"/>
      <c r="B14" s="46"/>
      <c r="C14" s="46"/>
      <c r="D14" s="6">
        <f t="shared" si="0"/>
        <v>0</v>
      </c>
      <c r="E14" s="1"/>
      <c r="F14" s="1"/>
      <c r="G14" s="23"/>
      <c r="H14" s="1"/>
    </row>
    <row r="15" spans="1:9" ht="30" customHeight="1" x14ac:dyDescent="0.25">
      <c r="A15" s="44"/>
      <c r="B15" s="46"/>
      <c r="C15" s="46"/>
      <c r="D15" s="6">
        <f t="shared" si="0"/>
        <v>0</v>
      </c>
      <c r="E15" s="1"/>
      <c r="F15" s="1"/>
      <c r="G15" s="24"/>
      <c r="H15" s="1"/>
    </row>
    <row r="16" spans="1:9" ht="30" customHeight="1" x14ac:dyDescent="0.25">
      <c r="A16" s="44"/>
      <c r="B16" s="46"/>
      <c r="C16" s="46"/>
      <c r="D16" s="6">
        <f t="shared" si="0"/>
        <v>0</v>
      </c>
      <c r="E16" s="1"/>
      <c r="F16" s="1"/>
      <c r="G16" s="23"/>
      <c r="H16" s="1"/>
    </row>
    <row r="17" spans="1:8" ht="30" customHeight="1" x14ac:dyDescent="0.25">
      <c r="A17" s="44"/>
      <c r="B17" s="46"/>
      <c r="C17" s="46"/>
      <c r="D17" s="6">
        <f t="shared" si="0"/>
        <v>0</v>
      </c>
      <c r="E17" s="1"/>
      <c r="F17" s="1"/>
      <c r="G17" s="1"/>
      <c r="H17" s="1"/>
    </row>
    <row r="18" spans="1:8" ht="30" customHeight="1" x14ac:dyDescent="0.25">
      <c r="A18" s="44"/>
      <c r="B18" s="46"/>
      <c r="C18" s="46"/>
      <c r="D18" s="6">
        <f t="shared" si="0"/>
        <v>0</v>
      </c>
      <c r="E18" s="1"/>
      <c r="F18" s="1"/>
      <c r="G18" s="1"/>
      <c r="H18" s="1"/>
    </row>
    <row r="19" spans="1:8" ht="30" customHeight="1" thickBot="1" x14ac:dyDescent="0.3">
      <c r="A19" s="2" t="s">
        <v>2</v>
      </c>
      <c r="B19" s="4">
        <f>SUM(B9:B18)</f>
        <v>0</v>
      </c>
      <c r="C19" s="4">
        <f>SUM(C9:C18)</f>
        <v>0</v>
      </c>
      <c r="D19" s="4">
        <f>SUM(D9:D18)</f>
        <v>0</v>
      </c>
      <c r="E19" s="1"/>
      <c r="F19" s="1"/>
      <c r="G19" s="1"/>
      <c r="H19" s="1"/>
    </row>
    <row r="20" spans="1:8" ht="35.1" customHeight="1" thickTop="1" x14ac:dyDescent="0.25">
      <c r="A20" s="1"/>
      <c r="B20" s="1"/>
      <c r="C20" s="1"/>
      <c r="D20" s="1"/>
      <c r="E20" s="1"/>
      <c r="F20" s="1"/>
      <c r="G20" s="1"/>
      <c r="H20" s="1"/>
    </row>
    <row r="21" spans="1:8" ht="24.95" customHeight="1" x14ac:dyDescent="0.25">
      <c r="A21" s="53" t="s">
        <v>24</v>
      </c>
      <c r="B21" s="54"/>
      <c r="C21" s="54"/>
      <c r="D21" s="54"/>
      <c r="E21" s="55"/>
      <c r="F21" s="1"/>
      <c r="G21" s="1"/>
      <c r="H21" s="1"/>
    </row>
    <row r="22" spans="1:8" ht="20.100000000000001" customHeight="1" x14ac:dyDescent="0.25">
      <c r="A22" s="63" t="s">
        <v>25</v>
      </c>
      <c r="B22" s="64"/>
      <c r="C22" s="64"/>
      <c r="D22" s="64"/>
      <c r="E22" s="65"/>
      <c r="F22" s="1"/>
      <c r="G22" s="1"/>
      <c r="H22" s="1"/>
    </row>
    <row r="23" spans="1:8" ht="20.100000000000001" customHeight="1" x14ac:dyDescent="0.25">
      <c r="A23" s="80" t="str">
        <f>A8</f>
        <v>Line Item Description</v>
      </c>
      <c r="B23" s="80" t="s">
        <v>3</v>
      </c>
      <c r="C23" s="80"/>
      <c r="D23" s="87" t="s">
        <v>26</v>
      </c>
      <c r="E23" s="88" t="str">
        <f>D8</f>
        <v>Total Project Cost</v>
      </c>
      <c r="F23" s="1"/>
      <c r="G23" s="1"/>
      <c r="H23" s="1"/>
    </row>
    <row r="24" spans="1:8" ht="51.75" x14ac:dyDescent="0.25">
      <c r="A24" s="80"/>
      <c r="B24" s="10" t="s">
        <v>17</v>
      </c>
      <c r="C24" s="10" t="str">
        <f>C8</f>
        <v>In-kind Contribution Value</v>
      </c>
      <c r="D24" s="87"/>
      <c r="E24" s="88"/>
      <c r="F24" s="1"/>
      <c r="G24" s="1"/>
      <c r="H24" s="1"/>
    </row>
    <row r="25" spans="1:8" ht="30" customHeight="1" x14ac:dyDescent="0.25">
      <c r="A25" s="8" t="str">
        <f>IF(ISBLANK(A9),"",A9)</f>
        <v/>
      </c>
      <c r="B25" s="45"/>
      <c r="C25" s="5">
        <f>C9</f>
        <v>0</v>
      </c>
      <c r="D25" s="45"/>
      <c r="E25" s="5">
        <f>SUM(B25:D25)</f>
        <v>0</v>
      </c>
      <c r="F25" s="1"/>
      <c r="G25" s="1"/>
      <c r="H25" s="1"/>
    </row>
    <row r="26" spans="1:8" ht="30" customHeight="1" x14ac:dyDescent="0.25">
      <c r="A26" s="8" t="str">
        <f t="shared" ref="A26:A34" si="1">IF(ISBLANK(A10),"",A10)</f>
        <v/>
      </c>
      <c r="B26" s="46"/>
      <c r="C26" s="6">
        <f t="shared" ref="C26:C34" si="2">C10</f>
        <v>0</v>
      </c>
      <c r="D26" s="46"/>
      <c r="E26" s="6">
        <f>SUM(B26:D26)</f>
        <v>0</v>
      </c>
      <c r="F26" s="71" t="s">
        <v>18</v>
      </c>
      <c r="G26" s="72"/>
      <c r="H26" s="73"/>
    </row>
    <row r="27" spans="1:8" ht="30" customHeight="1" x14ac:dyDescent="0.25">
      <c r="A27" s="8" t="str">
        <f t="shared" si="1"/>
        <v/>
      </c>
      <c r="B27" s="46"/>
      <c r="C27" s="6">
        <f t="shared" si="2"/>
        <v>0</v>
      </c>
      <c r="D27" s="46"/>
      <c r="E27" s="6">
        <f t="shared" ref="E27:E34" si="3">SUM(B27:D27)</f>
        <v>0</v>
      </c>
      <c r="F27" s="74" t="s">
        <v>29</v>
      </c>
      <c r="G27" s="75"/>
      <c r="H27" s="75"/>
    </row>
    <row r="28" spans="1:8" ht="30" customHeight="1" x14ac:dyDescent="0.25">
      <c r="A28" s="8" t="str">
        <f t="shared" si="1"/>
        <v/>
      </c>
      <c r="B28" s="46"/>
      <c r="C28" s="6">
        <f t="shared" si="2"/>
        <v>0</v>
      </c>
      <c r="D28" s="46"/>
      <c r="E28" s="6">
        <f t="shared" si="3"/>
        <v>0</v>
      </c>
      <c r="F28" s="76"/>
      <c r="G28" s="77"/>
      <c r="H28" s="77"/>
    </row>
    <row r="29" spans="1:8" ht="30" customHeight="1" x14ac:dyDescent="0.25">
      <c r="A29" s="8" t="str">
        <f t="shared" si="1"/>
        <v/>
      </c>
      <c r="B29" s="46"/>
      <c r="C29" s="6">
        <f t="shared" si="2"/>
        <v>0</v>
      </c>
      <c r="D29" s="46"/>
      <c r="E29" s="6">
        <f t="shared" si="3"/>
        <v>0</v>
      </c>
      <c r="F29" s="78"/>
      <c r="G29" s="79"/>
      <c r="H29" s="79"/>
    </row>
    <row r="30" spans="1:8" ht="30" customHeight="1" x14ac:dyDescent="0.25">
      <c r="A30" s="8" t="str">
        <f t="shared" si="1"/>
        <v/>
      </c>
      <c r="B30" s="46"/>
      <c r="C30" s="6">
        <f t="shared" si="2"/>
        <v>0</v>
      </c>
      <c r="D30" s="46"/>
      <c r="E30" s="6">
        <f t="shared" si="3"/>
        <v>0</v>
      </c>
      <c r="F30" s="1"/>
      <c r="G30" s="30">
        <f>IF(D35&gt;100000,(D35-100000),IF(D35&lt;1000,(D35-1000),0))</f>
        <v>-1000</v>
      </c>
      <c r="H30" s="1"/>
    </row>
    <row r="31" spans="1:8" ht="30" customHeight="1" x14ac:dyDescent="0.25">
      <c r="A31" s="8" t="str">
        <f t="shared" si="1"/>
        <v/>
      </c>
      <c r="B31" s="46"/>
      <c r="C31" s="6">
        <f t="shared" si="2"/>
        <v>0</v>
      </c>
      <c r="D31" s="46"/>
      <c r="E31" s="6">
        <f t="shared" si="3"/>
        <v>0</v>
      </c>
      <c r="F31" s="1"/>
      <c r="G31" s="1"/>
      <c r="H31" s="1"/>
    </row>
    <row r="32" spans="1:8" ht="30" customHeight="1" x14ac:dyDescent="0.25">
      <c r="A32" s="8" t="str">
        <f t="shared" si="1"/>
        <v/>
      </c>
      <c r="B32" s="46"/>
      <c r="C32" s="6">
        <f t="shared" si="2"/>
        <v>0</v>
      </c>
      <c r="D32" s="46"/>
      <c r="E32" s="6">
        <f t="shared" si="3"/>
        <v>0</v>
      </c>
      <c r="F32" s="89" t="s">
        <v>14</v>
      </c>
      <c r="G32" s="90"/>
      <c r="H32" s="91"/>
    </row>
    <row r="33" spans="1:8" ht="30" customHeight="1" x14ac:dyDescent="0.25">
      <c r="A33" s="8" t="str">
        <f t="shared" si="1"/>
        <v/>
      </c>
      <c r="B33" s="46"/>
      <c r="C33" s="6">
        <f t="shared" si="2"/>
        <v>0</v>
      </c>
      <c r="D33" s="46"/>
      <c r="E33" s="6">
        <f t="shared" si="3"/>
        <v>0</v>
      </c>
      <c r="F33" s="74" t="s">
        <v>27</v>
      </c>
      <c r="G33" s="75"/>
      <c r="H33" s="92"/>
    </row>
    <row r="34" spans="1:8" ht="30" customHeight="1" x14ac:dyDescent="0.25">
      <c r="A34" s="8" t="str">
        <f t="shared" si="1"/>
        <v/>
      </c>
      <c r="B34" s="46"/>
      <c r="C34" s="6">
        <f t="shared" si="2"/>
        <v>0</v>
      </c>
      <c r="D34" s="46"/>
      <c r="E34" s="6">
        <f t="shared" si="3"/>
        <v>0</v>
      </c>
      <c r="F34" s="78"/>
      <c r="G34" s="79"/>
      <c r="H34" s="93"/>
    </row>
    <row r="35" spans="1:8" ht="30" customHeight="1" thickBot="1" x14ac:dyDescent="0.3">
      <c r="A35" s="2" t="s">
        <v>2</v>
      </c>
      <c r="B35" s="3">
        <f>SUM(B25:B34)</f>
        <v>0</v>
      </c>
      <c r="C35" s="3">
        <f>SUM(C25:C34)</f>
        <v>0</v>
      </c>
      <c r="D35" s="3">
        <f t="shared" ref="D35:E35" si="4">SUM(D25:D34)</f>
        <v>0</v>
      </c>
      <c r="E35" s="3">
        <f t="shared" si="4"/>
        <v>0</v>
      </c>
      <c r="F35" s="1"/>
      <c r="G35" s="30">
        <f>D19-E35</f>
        <v>0</v>
      </c>
      <c r="H35" s="1"/>
    </row>
    <row r="36" spans="1:8" ht="30" customHeight="1" thickTop="1" thickBot="1" x14ac:dyDescent="0.3">
      <c r="A36" s="2" t="s">
        <v>6</v>
      </c>
      <c r="B36" s="70">
        <f>SUM(B35:C35)</f>
        <v>0</v>
      </c>
      <c r="C36" s="70"/>
      <c r="D36" s="47" t="e">
        <f>B36/E35</f>
        <v>#DIV/0!</v>
      </c>
      <c r="E36" s="1"/>
      <c r="F36" s="1"/>
      <c r="G36" s="1"/>
      <c r="H36" s="1"/>
    </row>
    <row r="37" spans="1:8" ht="15" customHeight="1" thickTop="1" x14ac:dyDescent="0.25">
      <c r="A37" s="2"/>
      <c r="B37" s="27"/>
      <c r="C37" s="27"/>
      <c r="D37" s="11"/>
      <c r="E37" s="1"/>
      <c r="F37" s="1"/>
      <c r="G37" s="1"/>
      <c r="H37" s="1"/>
    </row>
    <row r="38" spans="1:8" ht="30" customHeight="1" x14ac:dyDescent="0.25">
      <c r="A38" s="95" t="s">
        <v>20</v>
      </c>
      <c r="B38" s="96"/>
      <c r="C38" s="28">
        <f>IF(D19&lt;=5000,0,IF(AND(D19&gt;5000,D19&lt;6250),D19-5000,IF(AND(D19&gt;=6250,D19&lt;=125000),D19*0.2,D19-100000)))</f>
        <v>0</v>
      </c>
      <c r="D38" s="48" t="e">
        <f>C38/D19</f>
        <v>#DIV/0!</v>
      </c>
      <c r="E38" s="29"/>
      <c r="F38" s="1"/>
      <c r="G38" s="1"/>
      <c r="H38" s="1"/>
    </row>
    <row r="39" spans="1:8" ht="30" customHeight="1" x14ac:dyDescent="0.25">
      <c r="A39" s="63" t="s">
        <v>19</v>
      </c>
      <c r="B39" s="64"/>
      <c r="C39" s="64"/>
      <c r="D39" s="64"/>
      <c r="E39" s="65"/>
      <c r="F39" s="1"/>
      <c r="G39" s="1"/>
      <c r="H39" s="1"/>
    </row>
    <row r="40" spans="1:8" ht="35.1" customHeight="1" x14ac:dyDescent="0.25">
      <c r="A40" s="1"/>
      <c r="B40" s="1"/>
      <c r="C40" s="1"/>
      <c r="D40" s="1"/>
      <c r="E40" s="1"/>
      <c r="F40" s="1"/>
      <c r="G40" s="1"/>
      <c r="H40" s="1"/>
    </row>
    <row r="41" spans="1:8" s="13" customFormat="1" ht="24.95" customHeight="1" x14ac:dyDescent="0.25">
      <c r="A41" s="53" t="s">
        <v>10</v>
      </c>
      <c r="B41" s="54"/>
      <c r="C41" s="54"/>
      <c r="D41" s="54"/>
      <c r="E41" s="54"/>
      <c r="F41" s="54"/>
      <c r="G41" s="54"/>
      <c r="H41" s="55"/>
    </row>
    <row r="42" spans="1:8" ht="20.100000000000001" customHeight="1" x14ac:dyDescent="0.25">
      <c r="A42" s="63" t="s">
        <v>22</v>
      </c>
      <c r="B42" s="64"/>
      <c r="C42" s="64"/>
      <c r="D42" s="64"/>
      <c r="E42" s="64"/>
      <c r="F42" s="64"/>
      <c r="G42" s="64"/>
      <c r="H42" s="65"/>
    </row>
    <row r="43" spans="1:8" ht="45" x14ac:dyDescent="0.25">
      <c r="A43" s="9" t="str">
        <f>A8</f>
        <v>Line Item Description</v>
      </c>
      <c r="B43" s="7" t="str">
        <f t="shared" ref="B43:B53" si="5">C8</f>
        <v>In-kind Contribution Value</v>
      </c>
      <c r="C43" s="80" t="s">
        <v>7</v>
      </c>
      <c r="D43" s="80"/>
      <c r="E43" s="80"/>
      <c r="F43" s="80"/>
      <c r="G43" s="80"/>
      <c r="H43" s="80"/>
    </row>
    <row r="44" spans="1:8" ht="45" customHeight="1" x14ac:dyDescent="0.25">
      <c r="A44" s="12" t="str">
        <f t="shared" ref="A44:A53" si="6">IF(ISBLANK(A9),"",A9)</f>
        <v/>
      </c>
      <c r="B44" s="5">
        <f t="shared" si="5"/>
        <v>0</v>
      </c>
      <c r="C44" s="69"/>
      <c r="D44" s="69"/>
      <c r="E44" s="69"/>
      <c r="F44" s="69"/>
      <c r="G44" s="69"/>
      <c r="H44" s="69"/>
    </row>
    <row r="45" spans="1:8" ht="45" customHeight="1" x14ac:dyDescent="0.25">
      <c r="A45" s="12" t="str">
        <f t="shared" si="6"/>
        <v/>
      </c>
      <c r="B45" s="6">
        <f t="shared" si="5"/>
        <v>0</v>
      </c>
      <c r="C45" s="69"/>
      <c r="D45" s="69"/>
      <c r="E45" s="69"/>
      <c r="F45" s="69"/>
      <c r="G45" s="69"/>
      <c r="H45" s="69"/>
    </row>
    <row r="46" spans="1:8" ht="45" customHeight="1" x14ac:dyDescent="0.25">
      <c r="A46" s="12" t="str">
        <f t="shared" si="6"/>
        <v/>
      </c>
      <c r="B46" s="6">
        <f t="shared" si="5"/>
        <v>0</v>
      </c>
      <c r="C46" s="69"/>
      <c r="D46" s="69"/>
      <c r="E46" s="69"/>
      <c r="F46" s="69"/>
      <c r="G46" s="69"/>
      <c r="H46" s="69"/>
    </row>
    <row r="47" spans="1:8" ht="45" customHeight="1" x14ac:dyDescent="0.25">
      <c r="A47" s="12" t="str">
        <f t="shared" si="6"/>
        <v/>
      </c>
      <c r="B47" s="6">
        <f t="shared" si="5"/>
        <v>0</v>
      </c>
      <c r="C47" s="69"/>
      <c r="D47" s="69"/>
      <c r="E47" s="69"/>
      <c r="F47" s="69"/>
      <c r="G47" s="69"/>
      <c r="H47" s="69"/>
    </row>
    <row r="48" spans="1:8" ht="45" customHeight="1" x14ac:dyDescent="0.25">
      <c r="A48" s="12" t="str">
        <f t="shared" si="6"/>
        <v/>
      </c>
      <c r="B48" s="6">
        <f t="shared" si="5"/>
        <v>0</v>
      </c>
      <c r="C48" s="69"/>
      <c r="D48" s="69"/>
      <c r="E48" s="69"/>
      <c r="F48" s="69"/>
      <c r="G48" s="69"/>
      <c r="H48" s="69"/>
    </row>
    <row r="49" spans="1:8" ht="45" customHeight="1" x14ac:dyDescent="0.25">
      <c r="A49" s="12" t="str">
        <f t="shared" si="6"/>
        <v/>
      </c>
      <c r="B49" s="6">
        <f t="shared" si="5"/>
        <v>0</v>
      </c>
      <c r="C49" s="69"/>
      <c r="D49" s="69"/>
      <c r="E49" s="69"/>
      <c r="F49" s="69"/>
      <c r="G49" s="69"/>
      <c r="H49" s="69"/>
    </row>
    <row r="50" spans="1:8" ht="45" customHeight="1" x14ac:dyDescent="0.25">
      <c r="A50" s="12" t="str">
        <f t="shared" si="6"/>
        <v/>
      </c>
      <c r="B50" s="6">
        <f t="shared" si="5"/>
        <v>0</v>
      </c>
      <c r="C50" s="69"/>
      <c r="D50" s="69"/>
      <c r="E50" s="69"/>
      <c r="F50" s="69"/>
      <c r="G50" s="69"/>
      <c r="H50" s="69"/>
    </row>
    <row r="51" spans="1:8" ht="45" customHeight="1" x14ac:dyDescent="0.25">
      <c r="A51" s="12" t="str">
        <f t="shared" si="6"/>
        <v/>
      </c>
      <c r="B51" s="6">
        <f t="shared" si="5"/>
        <v>0</v>
      </c>
      <c r="C51" s="69"/>
      <c r="D51" s="69"/>
      <c r="E51" s="69"/>
      <c r="F51" s="69"/>
      <c r="G51" s="69"/>
      <c r="H51" s="69"/>
    </row>
    <row r="52" spans="1:8" ht="45" customHeight="1" x14ac:dyDescent="0.25">
      <c r="A52" s="12" t="str">
        <f t="shared" si="6"/>
        <v/>
      </c>
      <c r="B52" s="6">
        <f t="shared" si="5"/>
        <v>0</v>
      </c>
      <c r="C52" s="69"/>
      <c r="D52" s="69"/>
      <c r="E52" s="69"/>
      <c r="F52" s="69"/>
      <c r="G52" s="69"/>
      <c r="H52" s="69"/>
    </row>
    <row r="53" spans="1:8" ht="45" customHeight="1" x14ac:dyDescent="0.25">
      <c r="A53" s="12" t="str">
        <f t="shared" si="6"/>
        <v/>
      </c>
      <c r="B53" s="6">
        <f t="shared" si="5"/>
        <v>0</v>
      </c>
      <c r="C53" s="69"/>
      <c r="D53" s="69"/>
      <c r="E53" s="69"/>
      <c r="F53" s="69"/>
      <c r="G53" s="69"/>
      <c r="H53" s="69"/>
    </row>
    <row r="54" spans="1:8" ht="30" customHeight="1" thickBot="1" x14ac:dyDescent="0.3">
      <c r="A54" s="2" t="s">
        <v>8</v>
      </c>
      <c r="B54" s="3">
        <f>SUM(B44:B53)</f>
        <v>0</v>
      </c>
      <c r="C54" s="1"/>
      <c r="D54" s="1"/>
      <c r="E54" s="1"/>
      <c r="F54" s="1"/>
      <c r="G54" s="1"/>
      <c r="H54" s="1"/>
    </row>
    <row r="55" spans="1:8" ht="35.1" customHeight="1" thickTop="1" x14ac:dyDescent="0.25">
      <c r="A55" s="1"/>
      <c r="B55" s="1"/>
      <c r="C55" s="1"/>
      <c r="D55" s="1"/>
      <c r="E55" s="1"/>
      <c r="F55" s="1"/>
      <c r="G55" s="1"/>
      <c r="H55" s="1"/>
    </row>
    <row r="56" spans="1:8" s="13" customFormat="1" ht="24.95" customHeight="1" x14ac:dyDescent="0.25">
      <c r="A56" s="94" t="s">
        <v>11</v>
      </c>
      <c r="B56" s="51"/>
      <c r="C56" s="52"/>
      <c r="D56" s="14"/>
      <c r="E56" s="14"/>
    </row>
    <row r="57" spans="1:8" s="13" customFormat="1" ht="15" customHeight="1" x14ac:dyDescent="0.25">
      <c r="A57" s="81" t="s">
        <v>15</v>
      </c>
      <c r="B57" s="82"/>
      <c r="C57" s="83"/>
      <c r="D57" s="22"/>
      <c r="E57" s="22"/>
    </row>
    <row r="58" spans="1:8" ht="20.100000000000001" customHeight="1" x14ac:dyDescent="0.25">
      <c r="A58" s="84" t="s">
        <v>12</v>
      </c>
      <c r="B58" s="85"/>
      <c r="C58" s="86"/>
      <c r="D58" s="15"/>
      <c r="E58" s="15"/>
    </row>
    <row r="59" spans="1:8" ht="20.100000000000001" customHeight="1" x14ac:dyDescent="0.25">
      <c r="A59" s="31" t="s">
        <v>5</v>
      </c>
      <c r="B59" s="32">
        <f>B19</f>
        <v>0</v>
      </c>
      <c r="C59" s="33"/>
    </row>
    <row r="60" spans="1:8" ht="20.100000000000001" customHeight="1" x14ac:dyDescent="0.25">
      <c r="A60" s="34" t="str">
        <f>C8</f>
        <v>In-kind Contribution Value</v>
      </c>
      <c r="B60" s="19">
        <f>C19</f>
        <v>0</v>
      </c>
      <c r="C60" s="35"/>
    </row>
    <row r="61" spans="1:8" ht="20.100000000000001" customHeight="1" thickBot="1" x14ac:dyDescent="0.3">
      <c r="A61" s="36" t="str">
        <f>D8</f>
        <v>Total Project Cost</v>
      </c>
      <c r="B61" s="17">
        <f>SUM(B59:B60)</f>
        <v>0</v>
      </c>
      <c r="C61" s="35"/>
    </row>
    <row r="62" spans="1:8" ht="20.100000000000001" customHeight="1" thickTop="1" x14ac:dyDescent="0.25">
      <c r="A62" s="37"/>
      <c r="B62" s="38"/>
      <c r="C62" s="39"/>
    </row>
    <row r="63" spans="1:8" ht="20.100000000000001" customHeight="1" x14ac:dyDescent="0.25">
      <c r="A63" s="34" t="str">
        <f>B24</f>
        <v>$Cash$ Contributed by Organization</v>
      </c>
      <c r="B63" s="20">
        <f>B35</f>
        <v>0</v>
      </c>
      <c r="C63" s="39"/>
    </row>
    <row r="64" spans="1:8" ht="20.100000000000001" customHeight="1" x14ac:dyDescent="0.25">
      <c r="A64" s="40" t="str">
        <f>C8</f>
        <v>In-kind Contribution Value</v>
      </c>
      <c r="B64" s="19">
        <f>C19</f>
        <v>0</v>
      </c>
      <c r="C64" s="39"/>
    </row>
    <row r="65" spans="1:3" ht="20.100000000000001" customHeight="1" thickBot="1" x14ac:dyDescent="0.3">
      <c r="A65" s="36" t="str">
        <f>A36</f>
        <v>Total Matching Contribution</v>
      </c>
      <c r="B65" s="17">
        <f>SUM(B63:B64)</f>
        <v>0</v>
      </c>
      <c r="C65" s="41" t="e">
        <f>B65/B61</f>
        <v>#DIV/0!</v>
      </c>
    </row>
    <row r="66" spans="1:3" ht="20.100000000000001" customHeight="1" thickTop="1" x14ac:dyDescent="0.25">
      <c r="A66" s="37"/>
      <c r="B66" s="38"/>
      <c r="C66" s="39"/>
    </row>
    <row r="67" spans="1:3" ht="20.100000000000001" customHeight="1" x14ac:dyDescent="0.25">
      <c r="A67" s="34" t="str">
        <f>A36</f>
        <v>Total Matching Contribution</v>
      </c>
      <c r="B67" s="20">
        <f>B65</f>
        <v>0</v>
      </c>
      <c r="C67" s="41" t="e">
        <f>B67/B69</f>
        <v>#DIV/0!</v>
      </c>
    </row>
    <row r="68" spans="1:3" ht="20.100000000000001" customHeight="1" x14ac:dyDescent="0.25">
      <c r="A68" s="36" t="s">
        <v>28</v>
      </c>
      <c r="B68" s="21">
        <f>D35</f>
        <v>0</v>
      </c>
      <c r="C68" s="41" t="e">
        <f>B68/B69</f>
        <v>#DIV/0!</v>
      </c>
    </row>
    <row r="69" spans="1:3" ht="20.100000000000001" customHeight="1" thickBot="1" x14ac:dyDescent="0.3">
      <c r="A69" s="34" t="str">
        <f>D8</f>
        <v>Total Project Cost</v>
      </c>
      <c r="B69" s="16">
        <f>SUM(B67:B68)</f>
        <v>0</v>
      </c>
      <c r="C69" s="39"/>
    </row>
    <row r="70" spans="1:3" ht="9.9499999999999993" customHeight="1" thickTop="1" x14ac:dyDescent="0.25">
      <c r="A70" s="42"/>
      <c r="B70" s="18"/>
      <c r="C70" s="43"/>
    </row>
  </sheetData>
  <sheetProtection algorithmName="SHA-512" hashValue="z1arWgLK/XLlDRPDx7ipXjuQn9IZP89MNJyFnjSRCvusNMlNU7tNTbWiFirYi3PYTmmf5cRQHnQQZFgkjs57mg==" saltValue="V1qLO0+tPYlM/G4rn233EQ==" spinCount="100000" sheet="1" objects="1" scenarios="1"/>
  <mergeCells count="35">
    <mergeCell ref="A57:C57"/>
    <mergeCell ref="A58:C58"/>
    <mergeCell ref="C52:H52"/>
    <mergeCell ref="C53:H53"/>
    <mergeCell ref="B23:C23"/>
    <mergeCell ref="A23:A24"/>
    <mergeCell ref="D23:D24"/>
    <mergeCell ref="E23:E24"/>
    <mergeCell ref="A41:H41"/>
    <mergeCell ref="A42:H42"/>
    <mergeCell ref="C51:H51"/>
    <mergeCell ref="F32:H32"/>
    <mergeCell ref="F33:H34"/>
    <mergeCell ref="A56:C56"/>
    <mergeCell ref="A39:E39"/>
    <mergeCell ref="A38:B38"/>
    <mergeCell ref="C50:H50"/>
    <mergeCell ref="C43:H43"/>
    <mergeCell ref="C44:H44"/>
    <mergeCell ref="C45:H45"/>
    <mergeCell ref="C46:H46"/>
    <mergeCell ref="A22:E22"/>
    <mergeCell ref="A5:D5"/>
    <mergeCell ref="C47:H47"/>
    <mergeCell ref="C48:H48"/>
    <mergeCell ref="C49:H49"/>
    <mergeCell ref="B36:C36"/>
    <mergeCell ref="F26:H26"/>
    <mergeCell ref="F27:H29"/>
    <mergeCell ref="A1:D1"/>
    <mergeCell ref="A4:D4"/>
    <mergeCell ref="A21:E21"/>
    <mergeCell ref="A6:D6"/>
    <mergeCell ref="A7:D7"/>
    <mergeCell ref="A2:D2"/>
  </mergeCells>
  <conditionalFormatting sqref="B36:C36">
    <cfRule type="cellIs" dxfId="2" priority="2" operator="lessThan">
      <formula>$C$38</formula>
    </cfRule>
  </conditionalFormatting>
  <conditionalFormatting sqref="G30">
    <cfRule type="cellIs" dxfId="1" priority="1" operator="equal">
      <formula>0</formula>
    </cfRule>
  </conditionalFormatting>
  <conditionalFormatting sqref="G35">
    <cfRule type="cellIs" dxfId="0" priority="3" operator="equal">
      <formula>0</formula>
    </cfRule>
  </conditionalFormatting>
  <dataValidations count="2">
    <dataValidation type="whole" operator="greaterThanOrEqual" allowBlank="1" showInputMessage="1" showErrorMessage="1" error="Input data must be a whole number. (No decimals or negative numbers.)" prompt="Whole numbers only. Round up to the nearest dollar." sqref="B9:C18" xr:uid="{BAF68EB3-F540-4A03-8858-3D50D592DA8F}">
      <formula1>0</formula1>
    </dataValidation>
    <dataValidation type="whole" operator="greaterThanOrEqual" allowBlank="1" showInputMessage="1" showErrorMessage="1" error="Input data must be a whole number. (No decimals or negative numbers.) " prompt="Whole numbers only. Round up to the nearest dollar." sqref="B25:B34 D25:D34" xr:uid="{6B56CDCE-AAE0-4A4E-801F-F508AE514060}">
      <formula1>0</formula1>
    </dataValidation>
  </dataValidations>
  <printOptions horizontalCentered="1" verticalCentered="1"/>
  <pageMargins left="0.7" right="0.25" top="2.25" bottom="0.65" header="1" footer="0.3"/>
  <pageSetup scale="61" fitToHeight="3" orientation="landscape" verticalDpi="1200" r:id="rId1"/>
  <headerFooter>
    <oddHeader>&amp;L&amp;G
&amp;"Arial,Bold"&amp;18Community Grants
Project Cost Summary</oddHeader>
    <oddFooter>&amp;C&amp;P</oddFooter>
  </headerFooter>
  <rowBreaks count="3" manualBreakCount="3">
    <brk id="20" max="16383" man="1"/>
    <brk id="39" max="7" man="1"/>
    <brk id="54"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08690-1B9D-45B7-B406-5BCBAE91147A}">
  <dimension ref="A1:D125"/>
  <sheetViews>
    <sheetView zoomScaleNormal="100" workbookViewId="0">
      <selection sqref="A1:B1"/>
    </sheetView>
  </sheetViews>
  <sheetFormatPr defaultRowHeight="15" x14ac:dyDescent="0.25"/>
  <cols>
    <col min="1" max="1" width="3" style="97" customWidth="1"/>
    <col min="2" max="2" width="119.140625" style="99" customWidth="1"/>
    <col min="3" max="16384" width="9.140625" style="97"/>
  </cols>
  <sheetData>
    <row r="1" spans="1:4" ht="15.75" x14ac:dyDescent="0.25">
      <c r="A1" s="100" t="s">
        <v>32</v>
      </c>
      <c r="B1" s="100"/>
      <c r="C1" s="101"/>
      <c r="D1" s="101"/>
    </row>
    <row r="2" spans="1:4" ht="15.75" x14ac:dyDescent="0.25">
      <c r="A2" s="100" t="s">
        <v>33</v>
      </c>
      <c r="B2" s="100"/>
      <c r="C2" s="101"/>
      <c r="D2" s="101"/>
    </row>
    <row r="3" spans="1:4" ht="15.75" x14ac:dyDescent="0.25">
      <c r="A3" s="100" t="s">
        <v>34</v>
      </c>
      <c r="B3" s="100"/>
      <c r="C3" s="101"/>
      <c r="D3" s="101"/>
    </row>
    <row r="4" spans="1:4" x14ac:dyDescent="0.25">
      <c r="A4" s="101"/>
      <c r="B4" s="102"/>
      <c r="C4" s="101"/>
      <c r="D4" s="101"/>
    </row>
    <row r="5" spans="1:4" s="98" customFormat="1" ht="20.100000000000001" customHeight="1" x14ac:dyDescent="0.25">
      <c r="A5" s="103" t="s">
        <v>35</v>
      </c>
      <c r="B5" s="104"/>
      <c r="C5" s="125"/>
      <c r="D5" s="125"/>
    </row>
    <row r="6" spans="1:4" ht="35.1" customHeight="1" x14ac:dyDescent="0.25">
      <c r="A6" s="105" t="s">
        <v>36</v>
      </c>
      <c r="B6" s="106"/>
      <c r="C6" s="101"/>
      <c r="D6" s="101"/>
    </row>
    <row r="7" spans="1:4" ht="35.1" customHeight="1" x14ac:dyDescent="0.25">
      <c r="A7" s="107" t="s">
        <v>37</v>
      </c>
      <c r="B7" s="108"/>
      <c r="C7" s="101"/>
      <c r="D7" s="101"/>
    </row>
    <row r="8" spans="1:4" x14ac:dyDescent="0.25">
      <c r="A8" s="101"/>
      <c r="B8" s="102"/>
      <c r="C8" s="101"/>
      <c r="D8" s="101"/>
    </row>
    <row r="9" spans="1:4" ht="24.95" customHeight="1" x14ac:dyDescent="0.25">
      <c r="A9" s="109" t="s">
        <v>13</v>
      </c>
      <c r="B9" s="110"/>
      <c r="C9" s="101"/>
      <c r="D9" s="101"/>
    </row>
    <row r="10" spans="1:4" x14ac:dyDescent="0.25">
      <c r="A10" s="111" t="s">
        <v>4</v>
      </c>
      <c r="B10" s="112"/>
      <c r="C10" s="101"/>
      <c r="D10" s="101"/>
    </row>
    <row r="11" spans="1:4" ht="20.100000000000001" customHeight="1" x14ac:dyDescent="0.25">
      <c r="A11" s="113" t="s">
        <v>38</v>
      </c>
      <c r="B11" s="114" t="s">
        <v>39</v>
      </c>
      <c r="C11" s="101"/>
      <c r="D11" s="101"/>
    </row>
    <row r="12" spans="1:4" ht="30" x14ac:dyDescent="0.25">
      <c r="A12" s="113" t="s">
        <v>38</v>
      </c>
      <c r="B12" s="114" t="s">
        <v>40</v>
      </c>
      <c r="C12" s="101"/>
      <c r="D12" s="101"/>
    </row>
    <row r="13" spans="1:4" ht="20.100000000000001" customHeight="1" x14ac:dyDescent="0.25">
      <c r="A13" s="113" t="s">
        <v>38</v>
      </c>
      <c r="B13" s="114" t="s">
        <v>41</v>
      </c>
      <c r="C13" s="101"/>
      <c r="D13" s="101"/>
    </row>
    <row r="14" spans="1:4" ht="30" customHeight="1" x14ac:dyDescent="0.25">
      <c r="A14" s="113" t="s">
        <v>38</v>
      </c>
      <c r="B14" s="114" t="s">
        <v>42</v>
      </c>
      <c r="C14" s="101"/>
      <c r="D14" s="101"/>
    </row>
    <row r="15" spans="1:4" x14ac:dyDescent="0.25">
      <c r="A15" s="111" t="s">
        <v>0</v>
      </c>
      <c r="B15" s="112"/>
      <c r="C15" s="101"/>
      <c r="D15" s="101"/>
    </row>
    <row r="16" spans="1:4" ht="20.100000000000001" customHeight="1" x14ac:dyDescent="0.25">
      <c r="A16" s="113" t="s">
        <v>38</v>
      </c>
      <c r="B16" s="114" t="s">
        <v>43</v>
      </c>
      <c r="C16" s="101"/>
      <c r="D16" s="101"/>
    </row>
    <row r="17" spans="1:4" ht="20.100000000000001" customHeight="1" x14ac:dyDescent="0.25">
      <c r="A17" s="113" t="s">
        <v>38</v>
      </c>
      <c r="B17" s="114" t="s">
        <v>44</v>
      </c>
      <c r="C17" s="101"/>
      <c r="D17" s="101"/>
    </row>
    <row r="18" spans="1:4" ht="20.100000000000001" customHeight="1" x14ac:dyDescent="0.25">
      <c r="A18" s="113" t="s">
        <v>38</v>
      </c>
      <c r="B18" s="114" t="s">
        <v>45</v>
      </c>
      <c r="C18" s="101"/>
      <c r="D18" s="101"/>
    </row>
    <row r="19" spans="1:4" ht="20.100000000000001" customHeight="1" x14ac:dyDescent="0.25">
      <c r="A19" s="113" t="s">
        <v>38</v>
      </c>
      <c r="B19" s="114" t="s">
        <v>46</v>
      </c>
      <c r="C19" s="101"/>
      <c r="D19" s="101"/>
    </row>
    <row r="20" spans="1:4" ht="20.100000000000001" customHeight="1" x14ac:dyDescent="0.25">
      <c r="A20" s="113" t="s">
        <v>38</v>
      </c>
      <c r="B20" s="114" t="s">
        <v>47</v>
      </c>
      <c r="C20" s="101"/>
      <c r="D20" s="101"/>
    </row>
    <row r="21" spans="1:4" ht="30" customHeight="1" x14ac:dyDescent="0.25">
      <c r="A21" s="113" t="s">
        <v>38</v>
      </c>
      <c r="B21" s="114" t="s">
        <v>48</v>
      </c>
      <c r="C21" s="101"/>
      <c r="D21" s="101"/>
    </row>
    <row r="22" spans="1:4" x14ac:dyDescent="0.25">
      <c r="A22" s="111" t="s">
        <v>1</v>
      </c>
      <c r="B22" s="112"/>
      <c r="C22" s="101"/>
      <c r="D22" s="101"/>
    </row>
    <row r="23" spans="1:4" ht="20.100000000000001" customHeight="1" x14ac:dyDescent="0.25">
      <c r="A23" s="113" t="s">
        <v>38</v>
      </c>
      <c r="B23" s="114" t="s">
        <v>49</v>
      </c>
      <c r="C23" s="101"/>
      <c r="D23" s="101"/>
    </row>
    <row r="24" spans="1:4" ht="20.100000000000001" customHeight="1" x14ac:dyDescent="0.25">
      <c r="A24" s="113" t="s">
        <v>38</v>
      </c>
      <c r="B24" s="114" t="s">
        <v>50</v>
      </c>
      <c r="C24" s="101"/>
      <c r="D24" s="101"/>
    </row>
    <row r="25" spans="1:4" ht="20.100000000000001" customHeight="1" x14ac:dyDescent="0.25">
      <c r="A25" s="113" t="s">
        <v>38</v>
      </c>
      <c r="B25" s="114" t="s">
        <v>51</v>
      </c>
      <c r="C25" s="101"/>
      <c r="D25" s="101"/>
    </row>
    <row r="26" spans="1:4" ht="20.100000000000001" customHeight="1" x14ac:dyDescent="0.25">
      <c r="A26" s="113" t="s">
        <v>38</v>
      </c>
      <c r="B26" s="114" t="s">
        <v>52</v>
      </c>
      <c r="C26" s="101"/>
      <c r="D26" s="101"/>
    </row>
    <row r="27" spans="1:4" ht="20.100000000000001" customHeight="1" x14ac:dyDescent="0.25">
      <c r="A27" s="113" t="s">
        <v>38</v>
      </c>
      <c r="B27" s="114" t="s">
        <v>53</v>
      </c>
      <c r="C27" s="101"/>
      <c r="D27" s="101"/>
    </row>
    <row r="28" spans="1:4" ht="20.100000000000001" customHeight="1" x14ac:dyDescent="0.25">
      <c r="A28" s="113" t="s">
        <v>38</v>
      </c>
      <c r="B28" s="114" t="s">
        <v>54</v>
      </c>
      <c r="C28" s="101"/>
      <c r="D28" s="101"/>
    </row>
    <row r="29" spans="1:4" ht="20.100000000000001" customHeight="1" x14ac:dyDescent="0.25">
      <c r="A29" s="113" t="s">
        <v>38</v>
      </c>
      <c r="B29" s="114" t="s">
        <v>55</v>
      </c>
      <c r="C29" s="101"/>
      <c r="D29" s="101"/>
    </row>
    <row r="30" spans="1:4" ht="20.100000000000001" customHeight="1" x14ac:dyDescent="0.25">
      <c r="A30" s="113" t="s">
        <v>38</v>
      </c>
      <c r="B30" s="114" t="s">
        <v>56</v>
      </c>
      <c r="C30" s="101"/>
      <c r="D30" s="101"/>
    </row>
    <row r="31" spans="1:4" ht="20.100000000000001" customHeight="1" x14ac:dyDescent="0.25">
      <c r="A31" s="113" t="s">
        <v>38</v>
      </c>
      <c r="B31" s="114" t="s">
        <v>57</v>
      </c>
      <c r="C31" s="101"/>
      <c r="D31" s="101"/>
    </row>
    <row r="32" spans="1:4" ht="20.100000000000001" customHeight="1" x14ac:dyDescent="0.25">
      <c r="A32" s="113" t="s">
        <v>38</v>
      </c>
      <c r="B32" s="114" t="s">
        <v>58</v>
      </c>
      <c r="C32" s="101"/>
      <c r="D32" s="101"/>
    </row>
    <row r="33" spans="1:4" ht="20.100000000000001" customHeight="1" x14ac:dyDescent="0.25">
      <c r="A33" s="113" t="s">
        <v>38</v>
      </c>
      <c r="B33" s="114" t="s">
        <v>59</v>
      </c>
      <c r="C33" s="101"/>
      <c r="D33" s="101"/>
    </row>
    <row r="34" spans="1:4" ht="30" customHeight="1" x14ac:dyDescent="0.25">
      <c r="A34" s="113" t="s">
        <v>38</v>
      </c>
      <c r="B34" s="114" t="s">
        <v>60</v>
      </c>
      <c r="C34" s="101"/>
      <c r="D34" s="101"/>
    </row>
    <row r="35" spans="1:4" x14ac:dyDescent="0.25">
      <c r="A35" s="111" t="s">
        <v>61</v>
      </c>
      <c r="B35" s="112"/>
      <c r="C35" s="101"/>
      <c r="D35" s="101"/>
    </row>
    <row r="36" spans="1:4" ht="20.100000000000001" customHeight="1" x14ac:dyDescent="0.25">
      <c r="A36" s="113" t="s">
        <v>38</v>
      </c>
      <c r="B36" s="114" t="s">
        <v>62</v>
      </c>
      <c r="C36" s="101"/>
      <c r="D36" s="101"/>
    </row>
    <row r="37" spans="1:4" ht="20.100000000000001" customHeight="1" x14ac:dyDescent="0.25">
      <c r="A37" s="113" t="s">
        <v>38</v>
      </c>
      <c r="B37" s="114" t="s">
        <v>63</v>
      </c>
      <c r="C37" s="101"/>
      <c r="D37" s="101"/>
    </row>
    <row r="38" spans="1:4" ht="20.100000000000001" customHeight="1" x14ac:dyDescent="0.25">
      <c r="A38" s="113" t="s">
        <v>38</v>
      </c>
      <c r="B38" s="114" t="s">
        <v>64</v>
      </c>
      <c r="C38" s="101"/>
      <c r="D38" s="101"/>
    </row>
    <row r="39" spans="1:4" ht="20.100000000000001" customHeight="1" x14ac:dyDescent="0.25">
      <c r="A39" s="113" t="s">
        <v>38</v>
      </c>
      <c r="B39" s="114" t="s">
        <v>65</v>
      </c>
      <c r="C39" s="101"/>
      <c r="D39" s="101"/>
    </row>
    <row r="40" spans="1:4" ht="20.100000000000001" customHeight="1" x14ac:dyDescent="0.25">
      <c r="A40" s="113" t="s">
        <v>38</v>
      </c>
      <c r="B40" s="114" t="s">
        <v>66</v>
      </c>
      <c r="C40" s="101"/>
      <c r="D40" s="101"/>
    </row>
    <row r="41" spans="1:4" ht="20.100000000000001" customHeight="1" x14ac:dyDescent="0.25">
      <c r="A41" s="113" t="s">
        <v>38</v>
      </c>
      <c r="B41" s="114" t="s">
        <v>67</v>
      </c>
      <c r="C41" s="101"/>
      <c r="D41" s="101"/>
    </row>
    <row r="42" spans="1:4" ht="20.100000000000001" customHeight="1" x14ac:dyDescent="0.25">
      <c r="A42" s="113" t="s">
        <v>38</v>
      </c>
      <c r="B42" s="114" t="s">
        <v>68</v>
      </c>
      <c r="C42" s="101"/>
      <c r="D42" s="101"/>
    </row>
    <row r="43" spans="1:4" ht="20.100000000000001" customHeight="1" x14ac:dyDescent="0.25">
      <c r="A43" s="113" t="s">
        <v>38</v>
      </c>
      <c r="B43" s="114" t="s">
        <v>69</v>
      </c>
      <c r="C43" s="101"/>
      <c r="D43" s="101"/>
    </row>
    <row r="44" spans="1:4" ht="30" x14ac:dyDescent="0.25">
      <c r="A44" s="113" t="s">
        <v>38</v>
      </c>
      <c r="B44" s="114" t="s">
        <v>70</v>
      </c>
      <c r="C44" s="101"/>
      <c r="D44" s="101"/>
    </row>
    <row r="45" spans="1:4" ht="30" x14ac:dyDescent="0.25">
      <c r="A45" s="113" t="s">
        <v>38</v>
      </c>
      <c r="B45" s="114" t="s">
        <v>71</v>
      </c>
      <c r="C45" s="101"/>
      <c r="D45" s="101"/>
    </row>
    <row r="46" spans="1:4" x14ac:dyDescent="0.25">
      <c r="A46" s="115"/>
      <c r="B46" s="116"/>
      <c r="C46" s="101"/>
      <c r="D46" s="101"/>
    </row>
    <row r="47" spans="1:4" x14ac:dyDescent="0.25">
      <c r="A47" s="101"/>
      <c r="B47" s="102"/>
      <c r="C47" s="101"/>
      <c r="D47" s="101"/>
    </row>
    <row r="48" spans="1:4" ht="30" customHeight="1" x14ac:dyDescent="0.25">
      <c r="A48" s="109" t="s">
        <v>24</v>
      </c>
      <c r="B48" s="110"/>
      <c r="C48" s="101"/>
      <c r="D48" s="101"/>
    </row>
    <row r="49" spans="1:4" x14ac:dyDescent="0.25">
      <c r="A49" s="111" t="s">
        <v>3</v>
      </c>
      <c r="B49" s="112"/>
      <c r="C49" s="101"/>
      <c r="D49" s="101"/>
    </row>
    <row r="50" spans="1:4" ht="20.100000000000001" customHeight="1" x14ac:dyDescent="0.25">
      <c r="A50" s="113" t="s">
        <v>38</v>
      </c>
      <c r="B50" s="114" t="s">
        <v>72</v>
      </c>
      <c r="C50" s="101"/>
      <c r="D50" s="101"/>
    </row>
    <row r="51" spans="1:4" ht="20.100000000000001" customHeight="1" x14ac:dyDescent="0.25">
      <c r="A51" s="113" t="s">
        <v>38</v>
      </c>
      <c r="B51" s="114" t="s">
        <v>73</v>
      </c>
      <c r="C51" s="101"/>
      <c r="D51" s="101"/>
    </row>
    <row r="52" spans="1:4" ht="30" customHeight="1" x14ac:dyDescent="0.25">
      <c r="A52" s="113" t="s">
        <v>38</v>
      </c>
      <c r="B52" s="114" t="s">
        <v>74</v>
      </c>
      <c r="C52" s="101"/>
      <c r="D52" s="101"/>
    </row>
    <row r="53" spans="1:4" ht="20.100000000000001" customHeight="1" x14ac:dyDescent="0.25">
      <c r="A53" s="113" t="s">
        <v>38</v>
      </c>
      <c r="B53" s="114" t="s">
        <v>75</v>
      </c>
      <c r="C53" s="101"/>
      <c r="D53" s="101"/>
    </row>
    <row r="54" spans="1:4" ht="20.100000000000001" customHeight="1" x14ac:dyDescent="0.25">
      <c r="A54" s="113" t="s">
        <v>38</v>
      </c>
      <c r="B54" s="114" t="s">
        <v>76</v>
      </c>
      <c r="C54" s="101"/>
      <c r="D54" s="101"/>
    </row>
    <row r="55" spans="1:4" ht="30" x14ac:dyDescent="0.25">
      <c r="A55" s="113" t="s">
        <v>38</v>
      </c>
      <c r="B55" s="114" t="s">
        <v>77</v>
      </c>
      <c r="C55" s="101"/>
      <c r="D55" s="101"/>
    </row>
    <row r="56" spans="1:4" ht="30" customHeight="1" x14ac:dyDescent="0.25">
      <c r="A56" s="113" t="s">
        <v>38</v>
      </c>
      <c r="B56" s="114" t="s">
        <v>78</v>
      </c>
      <c r="C56" s="101"/>
      <c r="D56" s="101"/>
    </row>
    <row r="57" spans="1:4" x14ac:dyDescent="0.25">
      <c r="A57" s="111" t="s">
        <v>79</v>
      </c>
      <c r="B57" s="112"/>
      <c r="C57" s="101"/>
      <c r="D57" s="101"/>
    </row>
    <row r="58" spans="1:4" ht="20.100000000000001" customHeight="1" x14ac:dyDescent="0.25">
      <c r="A58" s="113" t="s">
        <v>38</v>
      </c>
      <c r="B58" s="114" t="s">
        <v>80</v>
      </c>
      <c r="C58" s="101"/>
      <c r="D58" s="101"/>
    </row>
    <row r="59" spans="1:4" ht="30" x14ac:dyDescent="0.25">
      <c r="A59" s="113" t="s">
        <v>38</v>
      </c>
      <c r="B59" s="114" t="s">
        <v>81</v>
      </c>
      <c r="C59" s="101"/>
      <c r="D59" s="101"/>
    </row>
    <row r="60" spans="1:4" ht="30" x14ac:dyDescent="0.25">
      <c r="A60" s="113" t="s">
        <v>38</v>
      </c>
      <c r="B60" s="114" t="s">
        <v>82</v>
      </c>
      <c r="C60" s="101"/>
      <c r="D60" s="101"/>
    </row>
    <row r="61" spans="1:4" ht="20.100000000000001" customHeight="1" x14ac:dyDescent="0.25">
      <c r="A61" s="113" t="s">
        <v>38</v>
      </c>
      <c r="B61" s="114" t="s">
        <v>83</v>
      </c>
      <c r="C61" s="101"/>
      <c r="D61" s="101"/>
    </row>
    <row r="62" spans="1:4" ht="30" customHeight="1" x14ac:dyDescent="0.25">
      <c r="A62" s="113" t="s">
        <v>38</v>
      </c>
      <c r="B62" s="114" t="s">
        <v>84</v>
      </c>
      <c r="C62" s="101"/>
      <c r="D62" s="101"/>
    </row>
    <row r="63" spans="1:4" x14ac:dyDescent="0.25">
      <c r="A63" s="111" t="s">
        <v>85</v>
      </c>
      <c r="B63" s="112"/>
      <c r="C63" s="101"/>
      <c r="D63" s="101"/>
    </row>
    <row r="64" spans="1:4" ht="20.100000000000001" customHeight="1" x14ac:dyDescent="0.25">
      <c r="A64" s="113" t="s">
        <v>38</v>
      </c>
      <c r="B64" s="114" t="s">
        <v>86</v>
      </c>
      <c r="C64" s="101"/>
      <c r="D64" s="101"/>
    </row>
    <row r="65" spans="1:4" ht="20.100000000000001" customHeight="1" x14ac:dyDescent="0.25">
      <c r="A65" s="113" t="s">
        <v>38</v>
      </c>
      <c r="B65" s="114" t="s">
        <v>87</v>
      </c>
      <c r="C65" s="101"/>
      <c r="D65" s="101"/>
    </row>
    <row r="66" spans="1:4" ht="20.100000000000001" customHeight="1" x14ac:dyDescent="0.25">
      <c r="A66" s="113" t="s">
        <v>38</v>
      </c>
      <c r="B66" s="114" t="s">
        <v>88</v>
      </c>
      <c r="C66" s="101"/>
      <c r="D66" s="101"/>
    </row>
    <row r="67" spans="1:4" ht="30" customHeight="1" x14ac:dyDescent="0.25">
      <c r="A67" s="113" t="s">
        <v>38</v>
      </c>
      <c r="B67" s="114" t="s">
        <v>89</v>
      </c>
      <c r="C67" s="101"/>
      <c r="D67" s="101"/>
    </row>
    <row r="68" spans="1:4" x14ac:dyDescent="0.25">
      <c r="A68" s="115"/>
      <c r="B68" s="116"/>
      <c r="C68" s="101"/>
      <c r="D68" s="101"/>
    </row>
    <row r="69" spans="1:4" ht="15.75" x14ac:dyDescent="0.25">
      <c r="A69" s="117"/>
      <c r="B69" s="118"/>
      <c r="C69" s="101"/>
      <c r="D69" s="101"/>
    </row>
    <row r="70" spans="1:4" ht="30" customHeight="1" x14ac:dyDescent="0.25">
      <c r="A70" s="119" t="s">
        <v>90</v>
      </c>
      <c r="B70" s="120"/>
      <c r="C70" s="101"/>
      <c r="D70" s="101"/>
    </row>
    <row r="71" spans="1:4" ht="20.100000000000001" customHeight="1" x14ac:dyDescent="0.25">
      <c r="A71" s="111" t="s">
        <v>18</v>
      </c>
      <c r="B71" s="112"/>
      <c r="C71" s="101"/>
      <c r="D71" s="101"/>
    </row>
    <row r="72" spans="1:4" ht="20.100000000000001" customHeight="1" x14ac:dyDescent="0.25">
      <c r="A72" s="113" t="s">
        <v>38</v>
      </c>
      <c r="B72" s="114" t="s">
        <v>91</v>
      </c>
      <c r="C72" s="101"/>
      <c r="D72" s="101"/>
    </row>
    <row r="73" spans="1:4" ht="20.100000000000001" customHeight="1" x14ac:dyDescent="0.25">
      <c r="A73" s="113" t="s">
        <v>38</v>
      </c>
      <c r="B73" s="114" t="s">
        <v>86</v>
      </c>
      <c r="C73" s="101"/>
      <c r="D73" s="101"/>
    </row>
    <row r="74" spans="1:4" ht="20.100000000000001" customHeight="1" x14ac:dyDescent="0.25">
      <c r="A74" s="113" t="s">
        <v>38</v>
      </c>
      <c r="B74" s="114" t="s">
        <v>87</v>
      </c>
      <c r="C74" s="101"/>
      <c r="D74" s="101"/>
    </row>
    <row r="75" spans="1:4" ht="30" customHeight="1" x14ac:dyDescent="0.25">
      <c r="A75" s="113" t="s">
        <v>38</v>
      </c>
      <c r="B75" s="114" t="s">
        <v>89</v>
      </c>
      <c r="C75" s="101"/>
      <c r="D75" s="101"/>
    </row>
    <row r="76" spans="1:4" x14ac:dyDescent="0.25">
      <c r="A76" s="121"/>
      <c r="B76" s="122"/>
      <c r="C76" s="101"/>
      <c r="D76" s="101"/>
    </row>
    <row r="77" spans="1:4" ht="20.100000000000001" customHeight="1" x14ac:dyDescent="0.25">
      <c r="A77" s="111" t="s">
        <v>92</v>
      </c>
      <c r="B77" s="112"/>
      <c r="C77" s="101"/>
      <c r="D77" s="101"/>
    </row>
    <row r="78" spans="1:4" ht="20.100000000000001" customHeight="1" x14ac:dyDescent="0.25">
      <c r="A78" s="113" t="s">
        <v>38</v>
      </c>
      <c r="B78" s="114" t="s">
        <v>93</v>
      </c>
      <c r="C78" s="101"/>
      <c r="D78" s="101"/>
    </row>
    <row r="79" spans="1:4" ht="30" x14ac:dyDescent="0.25">
      <c r="A79" s="113" t="s">
        <v>38</v>
      </c>
      <c r="B79" s="114" t="s">
        <v>94</v>
      </c>
      <c r="C79" s="101"/>
      <c r="D79" s="101"/>
    </row>
    <row r="80" spans="1:4" ht="20.100000000000001" customHeight="1" x14ac:dyDescent="0.25">
      <c r="A80" s="113"/>
      <c r="B80" s="114"/>
      <c r="C80" s="101"/>
      <c r="D80" s="101"/>
    </row>
    <row r="81" spans="1:4" ht="20.100000000000001" customHeight="1" x14ac:dyDescent="0.25">
      <c r="A81" s="111" t="s">
        <v>6</v>
      </c>
      <c r="B81" s="112"/>
      <c r="C81" s="101"/>
      <c r="D81" s="101"/>
    </row>
    <row r="82" spans="1:4" ht="30" x14ac:dyDescent="0.25">
      <c r="A82" s="113" t="s">
        <v>38</v>
      </c>
      <c r="B82" s="114" t="s">
        <v>95</v>
      </c>
      <c r="C82" s="101"/>
      <c r="D82" s="101"/>
    </row>
    <row r="83" spans="1:4" ht="20.100000000000001" customHeight="1" x14ac:dyDescent="0.25">
      <c r="A83" s="113" t="s">
        <v>38</v>
      </c>
      <c r="B83" s="114" t="s">
        <v>73</v>
      </c>
      <c r="C83" s="101"/>
      <c r="D83" s="101"/>
    </row>
    <row r="84" spans="1:4" ht="30" customHeight="1" x14ac:dyDescent="0.25">
      <c r="A84" s="113" t="s">
        <v>38</v>
      </c>
      <c r="B84" s="114" t="s">
        <v>74</v>
      </c>
      <c r="C84" s="101"/>
      <c r="D84" s="101"/>
    </row>
    <row r="85" spans="1:4" ht="20.100000000000001" customHeight="1" x14ac:dyDescent="0.25">
      <c r="A85" s="113" t="s">
        <v>38</v>
      </c>
      <c r="B85" s="114" t="s">
        <v>75</v>
      </c>
      <c r="C85" s="101"/>
      <c r="D85" s="101"/>
    </row>
    <row r="86" spans="1:4" ht="20.100000000000001" customHeight="1" x14ac:dyDescent="0.25">
      <c r="A86" s="113" t="s">
        <v>38</v>
      </c>
      <c r="B86" s="114" t="s">
        <v>96</v>
      </c>
      <c r="C86" s="101"/>
      <c r="D86" s="101"/>
    </row>
    <row r="87" spans="1:4" ht="20.100000000000001" customHeight="1" x14ac:dyDescent="0.25">
      <c r="A87" s="113"/>
      <c r="B87" s="114"/>
      <c r="C87" s="101"/>
      <c r="D87" s="101"/>
    </row>
    <row r="88" spans="1:4" ht="20.100000000000001" customHeight="1" x14ac:dyDescent="0.25">
      <c r="A88" s="111" t="s">
        <v>97</v>
      </c>
      <c r="B88" s="112"/>
      <c r="C88" s="101"/>
      <c r="D88" s="101"/>
    </row>
    <row r="89" spans="1:4" ht="20.100000000000001" customHeight="1" x14ac:dyDescent="0.25">
      <c r="A89" s="113" t="s">
        <v>38</v>
      </c>
      <c r="B89" s="114" t="s">
        <v>98</v>
      </c>
      <c r="C89" s="101"/>
      <c r="D89" s="101"/>
    </row>
    <row r="90" spans="1:4" ht="30" x14ac:dyDescent="0.25">
      <c r="A90" s="113" t="s">
        <v>38</v>
      </c>
      <c r="B90" s="114" t="s">
        <v>99</v>
      </c>
      <c r="C90" s="101"/>
      <c r="D90" s="101"/>
    </row>
    <row r="91" spans="1:4" ht="30" x14ac:dyDescent="0.25">
      <c r="A91" s="113" t="s">
        <v>38</v>
      </c>
      <c r="B91" s="114" t="s">
        <v>100</v>
      </c>
      <c r="C91" s="101"/>
      <c r="D91" s="101"/>
    </row>
    <row r="92" spans="1:4" ht="30" customHeight="1" x14ac:dyDescent="0.25">
      <c r="A92" s="123" t="s">
        <v>38</v>
      </c>
      <c r="B92" s="124" t="s">
        <v>78</v>
      </c>
      <c r="C92" s="101"/>
      <c r="D92" s="101"/>
    </row>
    <row r="93" spans="1:4" ht="20.100000000000001" customHeight="1" x14ac:dyDescent="0.25">
      <c r="A93" s="117"/>
      <c r="B93" s="118"/>
      <c r="C93" s="101"/>
      <c r="D93" s="101"/>
    </row>
    <row r="94" spans="1:4" ht="15.75" x14ac:dyDescent="0.25">
      <c r="A94" s="109" t="s">
        <v>10</v>
      </c>
      <c r="B94" s="110"/>
      <c r="C94" s="101"/>
      <c r="D94" s="101"/>
    </row>
    <row r="95" spans="1:4" x14ac:dyDescent="0.25">
      <c r="A95" s="111" t="s">
        <v>101</v>
      </c>
      <c r="B95" s="112"/>
      <c r="C95" s="101"/>
      <c r="D95" s="101"/>
    </row>
    <row r="96" spans="1:4" ht="20.100000000000001" customHeight="1" x14ac:dyDescent="0.25">
      <c r="A96" s="113" t="s">
        <v>38</v>
      </c>
      <c r="B96" s="114" t="s">
        <v>102</v>
      </c>
      <c r="C96" s="101"/>
      <c r="D96" s="101"/>
    </row>
    <row r="97" spans="1:4" ht="20.100000000000001" customHeight="1" x14ac:dyDescent="0.25">
      <c r="A97" s="113" t="s">
        <v>38</v>
      </c>
      <c r="B97" s="114" t="s">
        <v>63</v>
      </c>
      <c r="C97" s="101"/>
      <c r="D97" s="101"/>
    </row>
    <row r="98" spans="1:4" ht="20.100000000000001" customHeight="1" x14ac:dyDescent="0.25">
      <c r="A98" s="113" t="s">
        <v>38</v>
      </c>
      <c r="B98" s="114" t="s">
        <v>103</v>
      </c>
      <c r="C98" s="101"/>
      <c r="D98" s="101"/>
    </row>
    <row r="99" spans="1:4" ht="20.100000000000001" customHeight="1" x14ac:dyDescent="0.25">
      <c r="A99" s="113" t="s">
        <v>38</v>
      </c>
      <c r="B99" s="114" t="s">
        <v>104</v>
      </c>
      <c r="C99" s="101"/>
      <c r="D99" s="101"/>
    </row>
    <row r="100" spans="1:4" ht="20.100000000000001" customHeight="1" x14ac:dyDescent="0.25">
      <c r="A100" s="113" t="s">
        <v>38</v>
      </c>
      <c r="B100" s="114" t="s">
        <v>105</v>
      </c>
      <c r="C100" s="101"/>
      <c r="D100" s="101"/>
    </row>
    <row r="101" spans="1:4" ht="20.100000000000001" customHeight="1" x14ac:dyDescent="0.25">
      <c r="A101" s="113" t="s">
        <v>38</v>
      </c>
      <c r="B101" s="114" t="s">
        <v>106</v>
      </c>
      <c r="C101" s="101"/>
      <c r="D101" s="101"/>
    </row>
    <row r="102" spans="1:4" ht="30" customHeight="1" x14ac:dyDescent="0.25">
      <c r="A102" s="123" t="s">
        <v>38</v>
      </c>
      <c r="B102" s="124" t="s">
        <v>64</v>
      </c>
      <c r="C102" s="101"/>
      <c r="D102" s="101"/>
    </row>
    <row r="103" spans="1:4" x14ac:dyDescent="0.25">
      <c r="A103" s="101"/>
      <c r="B103" s="102"/>
      <c r="C103" s="101"/>
      <c r="D103" s="101"/>
    </row>
    <row r="104" spans="1:4" ht="15.75" x14ac:dyDescent="0.25">
      <c r="A104" s="109" t="s">
        <v>107</v>
      </c>
      <c r="B104" s="110"/>
      <c r="C104" s="101"/>
      <c r="D104" s="101"/>
    </row>
    <row r="105" spans="1:4" ht="20.100000000000001" customHeight="1" x14ac:dyDescent="0.25">
      <c r="A105" s="113" t="s">
        <v>38</v>
      </c>
      <c r="B105" s="114" t="s">
        <v>108</v>
      </c>
      <c r="C105" s="101"/>
      <c r="D105" s="101"/>
    </row>
    <row r="106" spans="1:4" ht="20.100000000000001" customHeight="1" x14ac:dyDescent="0.25">
      <c r="A106" s="113" t="s">
        <v>38</v>
      </c>
      <c r="B106" s="114" t="s">
        <v>109</v>
      </c>
      <c r="C106" s="101"/>
      <c r="D106" s="101"/>
    </row>
    <row r="107" spans="1:4" ht="30" customHeight="1" x14ac:dyDescent="0.25">
      <c r="A107" s="113" t="s">
        <v>38</v>
      </c>
      <c r="B107" s="114" t="s">
        <v>110</v>
      </c>
      <c r="C107" s="101"/>
      <c r="D107" s="101"/>
    </row>
    <row r="108" spans="1:4" ht="15.75" x14ac:dyDescent="0.25">
      <c r="A108" s="123"/>
      <c r="B108" s="124"/>
      <c r="C108" s="101"/>
      <c r="D108" s="101"/>
    </row>
    <row r="109" spans="1:4" x14ac:dyDescent="0.25">
      <c r="B109" s="102"/>
      <c r="C109" s="101"/>
      <c r="D109" s="101"/>
    </row>
    <row r="110" spans="1:4" x14ac:dyDescent="0.25">
      <c r="B110" s="102"/>
      <c r="C110" s="101"/>
      <c r="D110" s="101"/>
    </row>
    <row r="111" spans="1:4" x14ac:dyDescent="0.25">
      <c r="B111" s="102"/>
      <c r="C111" s="101"/>
      <c r="D111" s="101"/>
    </row>
    <row r="112" spans="1:4" x14ac:dyDescent="0.25">
      <c r="B112" s="102"/>
      <c r="C112" s="101"/>
      <c r="D112" s="101"/>
    </row>
    <row r="113" spans="2:4" x14ac:dyDescent="0.25">
      <c r="B113" s="102"/>
      <c r="C113" s="101"/>
      <c r="D113" s="101"/>
    </row>
    <row r="114" spans="2:4" x14ac:dyDescent="0.25">
      <c r="B114" s="102"/>
      <c r="C114" s="101"/>
      <c r="D114" s="101"/>
    </row>
    <row r="115" spans="2:4" x14ac:dyDescent="0.25">
      <c r="B115" s="102"/>
      <c r="C115" s="101"/>
      <c r="D115" s="101"/>
    </row>
    <row r="116" spans="2:4" x14ac:dyDescent="0.25">
      <c r="B116" s="102"/>
      <c r="C116" s="101"/>
      <c r="D116" s="101"/>
    </row>
    <row r="117" spans="2:4" x14ac:dyDescent="0.25">
      <c r="B117" s="102"/>
      <c r="C117" s="101"/>
      <c r="D117" s="101"/>
    </row>
    <row r="118" spans="2:4" x14ac:dyDescent="0.25">
      <c r="B118" s="102"/>
      <c r="C118" s="101"/>
      <c r="D118" s="101"/>
    </row>
    <row r="119" spans="2:4" x14ac:dyDescent="0.25">
      <c r="B119" s="102"/>
      <c r="C119" s="101"/>
      <c r="D119" s="101"/>
    </row>
    <row r="120" spans="2:4" x14ac:dyDescent="0.25">
      <c r="B120" s="102"/>
      <c r="C120" s="101"/>
      <c r="D120" s="101"/>
    </row>
    <row r="121" spans="2:4" x14ac:dyDescent="0.25">
      <c r="B121" s="102"/>
      <c r="C121" s="101"/>
      <c r="D121" s="101"/>
    </row>
    <row r="122" spans="2:4" x14ac:dyDescent="0.25">
      <c r="B122" s="102"/>
      <c r="C122" s="101"/>
      <c r="D122" s="101"/>
    </row>
    <row r="123" spans="2:4" x14ac:dyDescent="0.25">
      <c r="B123" s="102"/>
      <c r="C123" s="101"/>
      <c r="D123" s="101"/>
    </row>
    <row r="124" spans="2:4" x14ac:dyDescent="0.25">
      <c r="B124" s="102"/>
      <c r="C124" s="101"/>
      <c r="D124" s="101"/>
    </row>
    <row r="125" spans="2:4" x14ac:dyDescent="0.25">
      <c r="B125" s="102"/>
      <c r="C125" s="101"/>
      <c r="D125" s="101"/>
    </row>
  </sheetData>
  <sheetProtection algorithmName="SHA-512" hashValue="20YV0TciiF7GW/stXFjC98g4G24xxPO6unFluqQS5Q6VcYC4wvoWVmlECsQ34eE/mPBLAoltu8TGZKgEXsu3sQ==" saltValue="zIoBJh4rHgbaCYWOnJcR3Q==" spinCount="100000" sheet="1" objects="1" scenarios="1"/>
  <mergeCells count="11">
    <mergeCell ref="A9:B9"/>
    <mergeCell ref="A48:B48"/>
    <mergeCell ref="A70:B70"/>
    <mergeCell ref="A94:B94"/>
    <mergeCell ref="A104:B104"/>
    <mergeCell ref="A1:B1"/>
    <mergeCell ref="A2:B2"/>
    <mergeCell ref="A3:B3"/>
    <mergeCell ref="A5:B5"/>
    <mergeCell ref="A6:B6"/>
    <mergeCell ref="A7:B7"/>
  </mergeCells>
  <printOptions horizontalCentered="1"/>
  <pageMargins left="0.25" right="0.25" top="0.75" bottom="0.75" header="0.3" footer="0.3"/>
  <pageSetup scale="93" orientation="landscape" r:id="rId1"/>
  <headerFooter>
    <oddFooter>&amp;C&amp;P</oddFooter>
  </headerFooter>
  <rowBreaks count="4" manualBreakCount="4">
    <brk id="21" max="16383" man="1"/>
    <brk id="47" max="16383" man="1"/>
    <brk id="69" max="1" man="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Project_Cost_Summary</vt:lpstr>
      <vt:lpstr>Helpful_Info.</vt:lpstr>
      <vt:lpstr>Project_Cost_Summary!Print_Area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Cates-Mundine</dc:creator>
  <cp:lastModifiedBy>Liz Mundine</cp:lastModifiedBy>
  <cp:lastPrinted>2025-12-22T22:32:30Z</cp:lastPrinted>
  <dcterms:created xsi:type="dcterms:W3CDTF">2023-08-23T18:39:07Z</dcterms:created>
  <dcterms:modified xsi:type="dcterms:W3CDTF">2025-12-22T23:01:47Z</dcterms:modified>
</cp:coreProperties>
</file>