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baseline data w calculation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<sst xmlns="http://schemas.openxmlformats.org/spreadsheetml/2006/main" count="45" uniqueCount="30">
  <si>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Year</t>
  </si>
  <si>
    <t>Total</t>
  </si>
  <si>
    <t>Month</t>
  </si>
  <si>
    <t>May</t>
  </si>
  <si>
    <t>Date Occurred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</si>
  <si>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</si>
  <si>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</si>
  <si>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</si>
  <si>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</si>
  <si>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</si>
  <si>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</si>
  <si>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</si>
  <si>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</si>
  <si>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</si>
  <si>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</si>
  <si>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</si>
  <si>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Peak Day</t>
  </si>
  <si>
    <t>Peak and Average Day Usage</t>
  </si>
  <si>
    <t>Average daily use</t>
  </si>
  <si>
    <t xml:space="preserve">Name of LCRA Water Customer:  </t>
  </si>
  <si>
    <t>* GPCD = Gallons per person per day.</t>
  </si>
  <si>
    <t>Total Water Pumped/Diverted</t>
  </si>
  <si>
    <t>Peak/Ave Day</t>
  </si>
  <si>
    <t xml:space="preserve"> (note:  fill in all shaded areas)</t>
  </si>
  <si>
    <t>Total Water Sold</t>
  </si>
  <si>
    <t xml:space="preserve"> </t>
  </si>
  <si>
    <t>2010 Population</t>
  </si>
  <si>
    <t>2010 GPCD*</t>
  </si>
  <si>
    <t>3 Year Average</t>
  </si>
  <si>
    <t>Gross yearly water loss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</si>
</sst>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33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26.28125" style="0" customWidth="1"/>
    <col min="2" max="4" width="13.7109375" style="0" customWidth="1"/>
    <col min="5" max="5" width="14.421875" style="0" customWidth="1"/>
  </cols>
  <sheetData>
    <row r="1" spans="1:5" ht="15.75">
      <c r="A1" s="7" t="s">
        <v>19</v>
      </c>
      <c r="C1" s="5"/>
      <c r="D1" s="5"/>
      <c r="E1" s="5"/>
    </row>
    <row r="2" spans="1:5" ht="12.75">
      <c r="A2" s="10" t="s">
        <v>23</v>
      </c>
      <c r="D2" s="11"/>
      <c r="E2" s="11"/>
    </row>
    <row r="3" spans="1:5" ht="12.75">
      <c r="A3" s="10"/>
      <c r="D3" s="11"/>
      <c r="E3" s="11"/>
    </row>
    <row r="4" ht="15.75">
      <c r="A4" s="13" t="s">
        <v>21</v>
      </c>
    </row>
    <row r="5" spans="1:5" ht="15">
      <c r="A5" s="8" t="s">
        <v>2</v>
      </c>
      <c r="B5" s="12">
        <v>2008</v>
      </c>
      <c r="C5" s="12">
        <v>2009</v>
      </c>
      <c r="D5" s="12">
        <v>2010</v>
      </c>
      <c r="E5" s="12" t="s">
        <v>28</v>
      </c>
    </row>
    <row r="6" spans="1:5" ht="12.75">
      <c r="A6" t="s">
        <v>5</v>
      </c>
      <c r="B6" s="6"/>
      <c r="C6" s="6"/>
      <c r="D6" s="6"/>
      <c r="E6" s="3">
        <f aca="true" t="shared" si="0" ref="E6:E17">SUM(B6:D6)/3</f>
        <v>0</v>
      </c>
    </row>
    <row r="7" spans="1:5" ht="12.75">
      <c r="A7" t="s">
        <v>6</v>
      </c>
      <c r="B7" s="6"/>
      <c r="C7" s="6"/>
      <c r="D7" s="6"/>
      <c r="E7" s="3">
        <f t="shared" si="0"/>
        <v>0</v>
      </c>
    </row>
    <row r="8" spans="1:5" ht="12.75">
      <c r="A8" t="s">
        <v>7</v>
      </c>
      <c r="B8" s="6"/>
      <c r="C8" s="6"/>
      <c r="D8" s="6"/>
      <c r="E8" s="3">
        <f t="shared" si="0"/>
        <v>0</v>
      </c>
    </row>
    <row r="9" spans="1:5" ht="12.75">
      <c r="A9" t="s">
        <v>8</v>
      </c>
      <c r="B9" s="6"/>
      <c r="C9" s="6"/>
      <c r="D9" s="6"/>
      <c r="E9" s="3">
        <f t="shared" si="0"/>
        <v>0</v>
      </c>
    </row>
    <row r="10" spans="1:5" ht="12.75">
      <c r="A10" t="s">
        <v>3</v>
      </c>
      <c r="B10" s="6"/>
      <c r="C10" s="6"/>
      <c r="D10" s="6"/>
      <c r="E10" s="3">
        <f t="shared" si="0"/>
        <v>0</v>
      </c>
    </row>
    <row r="11" spans="1:5" ht="12.75">
      <c r="A11" t="s">
        <v>9</v>
      </c>
      <c r="B11" s="6"/>
      <c r="C11" s="6"/>
      <c r="D11" s="6"/>
      <c r="E11" s="3">
        <f t="shared" si="0"/>
        <v>0</v>
      </c>
    </row>
    <row r="12" spans="1:5" ht="12.75">
      <c r="A12" t="s">
        <v>10</v>
      </c>
      <c r="B12" s="6"/>
      <c r="C12" s="6"/>
      <c r="D12" s="6"/>
      <c r="E12" s="3">
        <f t="shared" si="0"/>
        <v>0</v>
      </c>
    </row>
    <row r="13" spans="1:5" ht="12.75">
      <c r="A13" t="s">
        <v>11</v>
      </c>
      <c r="B13" s="6"/>
      <c r="C13" s="6"/>
      <c r="D13" s="6"/>
      <c r="E13" s="3">
        <f t="shared" si="0"/>
        <v>0</v>
      </c>
    </row>
    <row r="14" spans="1:5" ht="12.75">
      <c r="A14" t="s">
        <v>12</v>
      </c>
      <c r="B14" s="6"/>
      <c r="C14" s="6"/>
      <c r="D14" s="6"/>
      <c r="E14" s="3">
        <f t="shared" si="0"/>
        <v>0</v>
      </c>
    </row>
    <row r="15" spans="1:5" ht="12.75">
      <c r="A15" t="s">
        <v>13</v>
      </c>
      <c r="B15" s="6"/>
      <c r="C15" s="6"/>
      <c r="D15" s="6"/>
      <c r="E15" s="3">
        <f t="shared" si="0"/>
        <v>0</v>
      </c>
    </row>
    <row r="16" spans="1:5" ht="12.75">
      <c r="A16" t="s">
        <v>14</v>
      </c>
      <c r="B16" s="6"/>
      <c r="C16" s="6"/>
      <c r="D16" s="6"/>
      <c r="E16" s="3">
        <f t="shared" si="0"/>
        <v>0</v>
      </c>
    </row>
    <row r="17" spans="1:5" ht="12.75">
      <c r="A17" t="s">
        <v>15</v>
      </c>
      <c r="B17" s="6"/>
      <c r="C17" s="6"/>
      <c r="D17" s="6"/>
      <c r="E17" s="3">
        <f t="shared" si="0"/>
        <v>0</v>
      </c>
    </row>
    <row r="18" spans="1:5" ht="15.75">
      <c r="A18" s="7" t="s">
        <v>1</v>
      </c>
      <c r="B18" s="3">
        <f>SUM(B6:B17)</f>
        <v>0</v>
      </c>
      <c r="C18" s="3">
        <f>SUM(C6:C17)</f>
        <v>0</v>
      </c>
      <c r="D18" s="3">
        <f>SUM(D6:D17)</f>
        <v>0</v>
      </c>
      <c r="E18" s="3">
        <f>SUM(B18:D18)/3</f>
        <v>0</v>
      </c>
    </row>
    <row r="19" spans="1:5" ht="15.75">
      <c r="A19" s="7" t="s">
        <v>18</v>
      </c>
      <c r="B19">
        <f>+B18/365</f>
        <v>0</v>
      </c>
      <c r="C19">
        <f>+C18/365</f>
        <v>0</v>
      </c>
      <c r="D19">
        <f>+D18/365</f>
        <v>0</v>
      </c>
      <c r="E19">
        <f>+E18/365</f>
        <v>0</v>
      </c>
    </row>
    <row r="21" ht="15.75">
      <c r="A21" s="13" t="s">
        <v>24</v>
      </c>
    </row>
    <row r="22" spans="1:5" ht="15">
      <c r="A22" s="8" t="s">
        <v>2</v>
      </c>
      <c r="B22" s="12">
        <v>2008</v>
      </c>
      <c r="C22" s="12">
        <v>2009</v>
      </c>
      <c r="D22" s="12">
        <v>2010</v>
      </c>
      <c r="E22" s="12" t="s">
        <v>28</v>
      </c>
    </row>
    <row r="23" spans="1:5" ht="12.75">
      <c r="A23" t="s">
        <v>5</v>
      </c>
      <c r="B23" s="6"/>
      <c r="C23" s="6"/>
      <c r="D23" s="6"/>
      <c r="E23" s="3">
        <f>SUM(B23:D23)/3</f>
        <v>0</v>
      </c>
    </row>
    <row r="24" spans="1:5" ht="12.75">
      <c r="A24" t="s">
        <v>6</v>
      </c>
      <c r="B24" s="6"/>
      <c r="C24" s="6"/>
      <c r="D24" s="6"/>
      <c r="E24" s="3">
        <f aca="true" t="shared" si="1" ref="E24:E35">SUM(B24:D24)/3</f>
        <v>0</v>
      </c>
    </row>
    <row r="25" spans="1:5" ht="12.75">
      <c r="A25" t="s">
        <v>7</v>
      </c>
      <c r="B25" s="6"/>
      <c r="C25" s="6"/>
      <c r="D25" s="6"/>
      <c r="E25" s="3">
        <f t="shared" si="1"/>
        <v>0</v>
      </c>
    </row>
    <row r="26" spans="1:5" ht="12.75">
      <c r="A26" t="s">
        <v>8</v>
      </c>
      <c r="B26" s="6"/>
      <c r="C26" s="6"/>
      <c r="D26" s="6"/>
      <c r="E26" s="3">
        <f t="shared" si="1"/>
        <v>0</v>
      </c>
    </row>
    <row r="27" spans="1:5" ht="12.75">
      <c r="A27" t="s">
        <v>3</v>
      </c>
      <c r="B27" s="6"/>
      <c r="C27" s="6"/>
      <c r="D27" s="6"/>
      <c r="E27" s="3">
        <f t="shared" si="1"/>
        <v>0</v>
      </c>
    </row>
    <row r="28" spans="1:5" ht="12.75">
      <c r="A28" t="s">
        <v>9</v>
      </c>
      <c r="B28" s="6"/>
      <c r="C28" s="6"/>
      <c r="D28" s="6"/>
      <c r="E28" s="3">
        <f t="shared" si="1"/>
        <v>0</v>
      </c>
    </row>
    <row r="29" spans="1:5" ht="12.75">
      <c r="A29" t="s">
        <v>10</v>
      </c>
      <c r="B29" s="6"/>
      <c r="C29" s="6"/>
      <c r="D29" s="6"/>
      <c r="E29" s="3">
        <f t="shared" si="1"/>
        <v>0</v>
      </c>
    </row>
    <row r="30" spans="1:5" ht="12.75">
      <c r="A30" t="s">
        <v>11</v>
      </c>
      <c r="B30" s="6"/>
      <c r="C30" s="6"/>
      <c r="D30" s="6"/>
      <c r="E30" s="3">
        <f t="shared" si="1"/>
        <v>0</v>
      </c>
    </row>
    <row r="31" spans="1:5" ht="12.75">
      <c r="A31" t="s">
        <v>12</v>
      </c>
      <c r="B31" s="6"/>
      <c r="C31" s="6"/>
      <c r="D31" s="6"/>
      <c r="E31" s="3">
        <f t="shared" si="1"/>
        <v>0</v>
      </c>
    </row>
    <row r="32" spans="1:5" ht="12.75">
      <c r="A32" t="s">
        <v>13</v>
      </c>
      <c r="B32" s="6"/>
      <c r="C32" s="6"/>
      <c r="D32" s="6"/>
      <c r="E32" s="3">
        <f t="shared" si="1"/>
        <v>0</v>
      </c>
    </row>
    <row r="33" spans="1:5" ht="12.75">
      <c r="A33" t="s">
        <v>14</v>
      </c>
      <c r="B33" s="6"/>
      <c r="C33" s="6"/>
      <c r="D33" s="6"/>
      <c r="E33" s="3">
        <f t="shared" si="1"/>
        <v>0</v>
      </c>
    </row>
    <row r="34" spans="1:5" ht="12.75">
      <c r="A34" t="s">
        <v>15</v>
      </c>
      <c r="B34" s="6"/>
      <c r="C34" s="6"/>
      <c r="D34" s="6"/>
      <c r="E34" s="3">
        <f t="shared" si="1"/>
        <v>0</v>
      </c>
    </row>
    <row r="35" spans="1:5" ht="15.75">
      <c r="A35" s="7" t="s">
        <v>1</v>
      </c>
      <c r="B35" s="3">
        <f>SUM(B23:B34)</f>
        <v>0</v>
      </c>
      <c r="C35" s="3">
        <f>SUM(C23:C34)</f>
        <v>0</v>
      </c>
      <c r="D35" s="3">
        <f>SUM(D23:D34)</f>
        <v>0</v>
      </c>
      <c r="E35" s="3">
        <f t="shared" si="1"/>
        <v>0</v>
      </c>
    </row>
    <row r="36" spans="1:5" ht="15.75">
      <c r="A36" s="7" t="s">
        <v>29</v>
      </c>
      <c r="B36" s="14" t="e">
        <f>(B18-B35)/B18</f>
        <v>#DIV/0!</v>
      </c>
      <c r="C36" s="14" t="e">
        <f>(C18-C35)/C18</f>
        <v>#DIV/0!</v>
      </c>
      <c r="D36" s="14" t="e">
        <f>(D18-D35)/D18</f>
        <v>#DIV/0!</v>
      </c>
      <c r="E36" t="e">
        <f>+E18/+E35</f>
        <v>#DIV/0!</v>
      </c>
    </row>
    <row r="37" ht="12.75">
      <c r="F37" s="15" t="s">
        <v>25</v>
      </c>
    </row>
    <row r="38" ht="15.75">
      <c r="A38" s="13" t="s">
        <v>17</v>
      </c>
    </row>
    <row r="39" spans="1:5" ht="15">
      <c r="A39" s="8" t="s">
        <v>0</v>
      </c>
      <c r="B39" s="2" t="s">
        <v>16</v>
      </c>
      <c r="C39" s="2" t="s">
        <v>4</v>
      </c>
      <c r="D39" s="2" t="s">
        <v>22</v>
      </c>
      <c r="E39" s="1"/>
    </row>
    <row r="40" spans="1:5" ht="12.75">
      <c r="A40">
        <v>2008</v>
      </c>
      <c r="B40" s="9"/>
      <c r="C40" s="16"/>
      <c r="D40" s="4" t="e">
        <f>+B40/B19</f>
        <v>#DIV/0!</v>
      </c>
      <c r="E40" s="4"/>
    </row>
    <row r="41" spans="1:5" ht="12.75">
      <c r="A41">
        <v>2009</v>
      </c>
      <c r="B41" s="9"/>
      <c r="C41" s="16"/>
      <c r="D41" s="4" t="e">
        <f>+B41/C19</f>
        <v>#DIV/0!</v>
      </c>
      <c r="E41" s="4"/>
    </row>
    <row r="42" spans="1:5" ht="12.75">
      <c r="A42">
        <v>2010</v>
      </c>
      <c r="B42" s="9"/>
      <c r="C42" s="16"/>
      <c r="D42" s="4" t="e">
        <f>+B42/D19</f>
        <v>#DIV/0!</v>
      </c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1:5" ht="15.75">
      <c r="A45" s="7" t="s">
        <v>26</v>
      </c>
      <c r="E45" s="5"/>
    </row>
    <row r="46" spans="1:5" ht="15.75">
      <c r="A46" s="7" t="s">
        <v>27</v>
      </c>
      <c r="E46" t="e">
        <f>+$E$19/$E$45</f>
        <v>#DIV/0!</v>
      </c>
    </row>
    <row r="48" ht="12.75">
      <c r="A48" s="10" t="s">
        <v>20</v>
      </c>
    </row>
  </sheetData>
  <sheetProtection/>
  <printOptions gridLines="1"/>
  <pageMargins left="1.43" right="0.75" top="1" bottom="1" header="0.5" footer="0.5"/>
  <pageSetup horizontalDpi="600" verticalDpi="600" orientation="portrait" r:id="rId1"/>
  <headerFooter alignWithMargins="0">
    <oddHeader>&amp;C&amp;"Arial,Bold"&amp;14________ Water Conservation Plan:  Baseline Water Use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nmullark</dc:creator>
  <cp:keywords/>
  <dc:description/>
  <cp:lastModifiedBy>pchomko</cp:lastModifiedBy>
  <cp:lastPrinted>2005-11-17T21:37:32Z</cp:lastPrinted>
  <dcterms:created xsi:type="dcterms:W3CDTF">1999-04-20T20:32:21Z</dcterms:created>
  <dcterms:modified xsi:type="dcterms:W3CDTF">2011-06-29T18:25:47Z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1100.00000000000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ContentType">
    <vt:lpwstr>0x0101009ED16C4BAAFD5D4CB92DAF425C652E49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